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ryamakawa\Documents\orienteering\OLK\web担\関東学連定例戦\"/>
    </mc:Choice>
  </mc:AlternateContent>
  <bookViews>
    <workbookView xWindow="0" yWindow="0" windowWidth="20490" windowHeight="7590" xr2:uid="{7BC22A52-E3AC-4045-957D-ED2AFCF1912B}"/>
  </bookViews>
  <sheets>
    <sheet name="説明" sheetId="2" r:id="rId1"/>
    <sheet name="確認・入力欄" sheetId="1" r:id="rId2"/>
  </sheets>
  <definedNames>
    <definedName name="_xlnm._FilterDatabase" localSheetId="1" hidden="1">確認・入力欄!$A$15:$K$66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N66" i="1"/>
  <c r="M66" i="1"/>
  <c r="K66" i="1"/>
  <c r="O65" i="1"/>
  <c r="N65" i="1"/>
  <c r="M65" i="1"/>
  <c r="K65" i="1"/>
  <c r="O64" i="1"/>
  <c r="N64" i="1"/>
  <c r="M64" i="1"/>
  <c r="K64" i="1"/>
  <c r="O63" i="1"/>
  <c r="N63" i="1"/>
  <c r="M63" i="1"/>
  <c r="K63" i="1"/>
  <c r="O62" i="1"/>
  <c r="N62" i="1"/>
  <c r="M62" i="1"/>
  <c r="K62" i="1"/>
  <c r="O61" i="1"/>
  <c r="N61" i="1"/>
  <c r="M61" i="1"/>
  <c r="K61" i="1"/>
  <c r="O60" i="1"/>
  <c r="N60" i="1"/>
  <c r="M60" i="1"/>
  <c r="K60" i="1"/>
  <c r="O59" i="1"/>
  <c r="N59" i="1"/>
  <c r="M59" i="1"/>
  <c r="K59" i="1"/>
  <c r="O58" i="1"/>
  <c r="N58" i="1"/>
  <c r="M58" i="1"/>
  <c r="K58" i="1"/>
  <c r="O57" i="1"/>
  <c r="N57" i="1"/>
  <c r="M57" i="1"/>
  <c r="K57" i="1"/>
  <c r="O56" i="1"/>
  <c r="N56" i="1"/>
  <c r="M56" i="1"/>
  <c r="K56" i="1"/>
  <c r="O55" i="1"/>
  <c r="N55" i="1"/>
  <c r="M55" i="1"/>
  <c r="K55" i="1"/>
  <c r="O54" i="1"/>
  <c r="N54" i="1"/>
  <c r="M54" i="1"/>
  <c r="K54" i="1"/>
  <c r="O53" i="1"/>
  <c r="N53" i="1"/>
  <c r="M53" i="1"/>
  <c r="K53" i="1"/>
  <c r="O52" i="1"/>
  <c r="N52" i="1"/>
  <c r="M52" i="1"/>
  <c r="K52" i="1"/>
  <c r="O51" i="1"/>
  <c r="N51" i="1"/>
  <c r="M51" i="1"/>
  <c r="K51" i="1"/>
  <c r="O50" i="1"/>
  <c r="N50" i="1"/>
  <c r="M50" i="1"/>
  <c r="K50" i="1"/>
  <c r="O49" i="1"/>
  <c r="N49" i="1"/>
  <c r="M49" i="1"/>
  <c r="K49" i="1"/>
  <c r="O48" i="1"/>
  <c r="N48" i="1"/>
  <c r="M48" i="1"/>
  <c r="K48" i="1"/>
  <c r="O47" i="1"/>
  <c r="N47" i="1"/>
  <c r="M47" i="1"/>
  <c r="K47" i="1"/>
  <c r="O46" i="1"/>
  <c r="N46" i="1"/>
  <c r="M46" i="1"/>
  <c r="K46" i="1"/>
  <c r="O45" i="1"/>
  <c r="N45" i="1"/>
  <c r="M45" i="1"/>
  <c r="K45" i="1"/>
  <c r="O44" i="1"/>
  <c r="N44" i="1"/>
  <c r="M44" i="1"/>
  <c r="K44" i="1"/>
  <c r="O43" i="1"/>
  <c r="N43" i="1"/>
  <c r="M43" i="1"/>
  <c r="K43" i="1"/>
  <c r="O42" i="1"/>
  <c r="N42" i="1"/>
  <c r="M42" i="1"/>
  <c r="K42" i="1"/>
  <c r="O41" i="1"/>
  <c r="N41" i="1"/>
  <c r="M41" i="1"/>
  <c r="K41" i="1"/>
  <c r="O40" i="1"/>
  <c r="N40" i="1"/>
  <c r="M40" i="1"/>
  <c r="K40" i="1"/>
  <c r="O39" i="1"/>
  <c r="N39" i="1"/>
  <c r="M39" i="1"/>
  <c r="K39" i="1"/>
  <c r="O38" i="1"/>
  <c r="N38" i="1"/>
  <c r="M38" i="1"/>
  <c r="K38" i="1"/>
  <c r="O37" i="1"/>
  <c r="N37" i="1"/>
  <c r="M37" i="1"/>
  <c r="K37" i="1"/>
  <c r="O36" i="1"/>
  <c r="N36" i="1"/>
  <c r="M36" i="1"/>
  <c r="K36" i="1"/>
  <c r="O35" i="1"/>
  <c r="N35" i="1"/>
  <c r="M35" i="1"/>
  <c r="K35" i="1"/>
  <c r="O34" i="1"/>
  <c r="N34" i="1"/>
  <c r="M34" i="1"/>
  <c r="K34" i="1"/>
  <c r="O33" i="1"/>
  <c r="N33" i="1"/>
  <c r="M33" i="1"/>
  <c r="K33" i="1"/>
  <c r="O32" i="1"/>
  <c r="N32" i="1"/>
  <c r="M32" i="1"/>
  <c r="K32" i="1"/>
  <c r="O31" i="1"/>
  <c r="N31" i="1"/>
  <c r="M31" i="1"/>
  <c r="K31" i="1"/>
  <c r="O30" i="1"/>
  <c r="N30" i="1"/>
  <c r="M30" i="1"/>
  <c r="K30" i="1"/>
  <c r="O29" i="1"/>
  <c r="N29" i="1"/>
  <c r="M29" i="1"/>
  <c r="K29" i="1"/>
  <c r="O28" i="1"/>
  <c r="N28" i="1"/>
  <c r="M28" i="1"/>
  <c r="K28" i="1"/>
  <c r="O27" i="1"/>
  <c r="N27" i="1"/>
  <c r="M27" i="1"/>
  <c r="K27" i="1"/>
  <c r="O26" i="1"/>
  <c r="N26" i="1"/>
  <c r="M26" i="1"/>
  <c r="K26" i="1"/>
  <c r="O25" i="1"/>
  <c r="N25" i="1"/>
  <c r="M25" i="1"/>
  <c r="K25" i="1"/>
  <c r="O24" i="1"/>
  <c r="N24" i="1"/>
  <c r="M24" i="1"/>
  <c r="K24" i="1"/>
  <c r="O23" i="1"/>
  <c r="N23" i="1"/>
  <c r="M23" i="1"/>
  <c r="K23" i="1"/>
  <c r="O22" i="1"/>
  <c r="N22" i="1"/>
  <c r="M22" i="1"/>
  <c r="K22" i="1"/>
  <c r="O21" i="1"/>
  <c r="N21" i="1"/>
  <c r="M21" i="1"/>
  <c r="K21" i="1"/>
  <c r="O20" i="1"/>
  <c r="N20" i="1"/>
  <c r="M20" i="1"/>
  <c r="K20" i="1"/>
  <c r="O19" i="1"/>
  <c r="N19" i="1"/>
  <c r="M19" i="1"/>
  <c r="K19" i="1"/>
  <c r="O18" i="1"/>
  <c r="N18" i="1"/>
  <c r="M18" i="1"/>
  <c r="K18" i="1"/>
  <c r="O17" i="1"/>
  <c r="N17" i="1"/>
  <c r="M17" i="1"/>
  <c r="K17" i="1"/>
  <c r="G4" i="1" s="1"/>
  <c r="O16" i="1"/>
  <c r="N16" i="1"/>
  <c r="M16" i="1"/>
  <c r="K16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<sst xmlns="http://schemas.openxmlformats.org/spreadsheetml/2006/main" count="68" uniqueCount="67">
  <si>
    <t>代表者情報</t>
    <rPh sb="0" eb="3">
      <t>だいひょうしゃ</t>
    </rPh>
    <rPh sb="3" eb="5">
      <t>じょうほう</t>
    </rPh>
    <phoneticPr fontId="3" type="Hiragana"/>
  </si>
  <si>
    <t>確認欄</t>
    <rPh sb="0" eb="2">
      <t>かくにん</t>
    </rPh>
    <rPh sb="2" eb="3">
      <t>らん</t>
    </rPh>
    <phoneticPr fontId="3" type="Hiragana"/>
  </si>
  <si>
    <t>代表者氏名</t>
    <rPh sb="0" eb="3">
      <t>だいひょうしゃ</t>
    </rPh>
    <rPh sb="3" eb="5">
      <t>しめい</t>
    </rPh>
    <phoneticPr fontId="3" type="Hiragana"/>
  </si>
  <si>
    <t>申込人数</t>
    <rPh sb="0" eb="2">
      <t>モウシコ</t>
    </rPh>
    <rPh sb="2" eb="4">
      <t>ニンズウ</t>
    </rPh>
    <phoneticPr fontId="3"/>
  </si>
  <si>
    <t>所属クラブ名</t>
    <rPh sb="0" eb="2">
      <t>しょぞく</t>
    </rPh>
    <rPh sb="5" eb="6">
      <t>めい</t>
    </rPh>
    <phoneticPr fontId="3" type="Hiragana"/>
  </si>
  <si>
    <t>参加費総額</t>
    <rPh sb="0" eb="3">
      <t>サンカヒ</t>
    </rPh>
    <rPh sb="3" eb="5">
      <t>ソウガク</t>
    </rPh>
    <phoneticPr fontId="3"/>
  </si>
  <si>
    <t>緊急連絡先（携帯電話番号推奨）</t>
    <rPh sb="0" eb="2">
      <t>きんきゅう</t>
    </rPh>
    <rPh sb="2" eb="5">
      <t>れんらくさき</t>
    </rPh>
    <rPh sb="6" eb="8">
      <t>けいたい</t>
    </rPh>
    <rPh sb="8" eb="10">
      <t>でんわ</t>
    </rPh>
    <rPh sb="10" eb="12">
      <t>ばんごう</t>
    </rPh>
    <rPh sb="12" eb="14">
      <t>すいしょう</t>
    </rPh>
    <phoneticPr fontId="3" type="Hiragana"/>
  </si>
  <si>
    <t>Eカードレンタル枚数</t>
    <rPh sb="8" eb="10">
      <t>まいすう</t>
    </rPh>
    <phoneticPr fontId="3" type="Hiragana"/>
  </si>
  <si>
    <t>MA</t>
    <phoneticPr fontId="3"/>
  </si>
  <si>
    <t>※　お手数ですが、参加者が50人を超え、記入枠が足りない場合はご自身で追加してください。</t>
  </si>
  <si>
    <t>メールアドレス
（ＰＣメールアドレス）</t>
    <phoneticPr fontId="3" type="Hiragana"/>
  </si>
  <si>
    <t>WA</t>
    <phoneticPr fontId="3"/>
  </si>
  <si>
    <t>※　確認欄では入力したデータが自動で表示されます。申し込み人数の確認などにお使いください。</t>
    <rPh sb="2" eb="4">
      <t>カクニン</t>
    </rPh>
    <rPh sb="4" eb="5">
      <t>ラン</t>
    </rPh>
    <rPh sb="7" eb="9">
      <t>ニュウリョク</t>
    </rPh>
    <rPh sb="15" eb="17">
      <t>ジドウ</t>
    </rPh>
    <rPh sb="18" eb="20">
      <t>ヒョウジ</t>
    </rPh>
    <phoneticPr fontId="3"/>
  </si>
  <si>
    <t>MF</t>
    <phoneticPr fontId="3"/>
  </si>
  <si>
    <t>住所</t>
    <rPh sb="0" eb="2">
      <t>じゅうしょ</t>
    </rPh>
    <phoneticPr fontId="3" type="Hiragana"/>
  </si>
  <si>
    <t>〒</t>
    <phoneticPr fontId="3"/>
  </si>
  <si>
    <t>WF</t>
    <phoneticPr fontId="3"/>
  </si>
  <si>
    <t>MB</t>
    <phoneticPr fontId="2"/>
  </si>
  <si>
    <t>WB</t>
    <phoneticPr fontId="2"/>
  </si>
  <si>
    <t>参加者情報</t>
    <rPh sb="0" eb="3">
      <t>サンカシャ</t>
    </rPh>
    <rPh sb="3" eb="5">
      <t>ジョウホウ</t>
    </rPh>
    <phoneticPr fontId="3"/>
  </si>
  <si>
    <t>No.</t>
    <phoneticPr fontId="3"/>
  </si>
  <si>
    <t>名前</t>
    <rPh sb="0" eb="2">
      <t>ナマエ</t>
    </rPh>
    <phoneticPr fontId="3"/>
  </si>
  <si>
    <t>名前（ふりがな）</t>
    <rPh sb="0" eb="2">
      <t>ナマエ</t>
    </rPh>
    <phoneticPr fontId="3"/>
  </si>
  <si>
    <t>性別</t>
    <rPh sb="0" eb="2">
      <t>セイベツ</t>
    </rPh>
    <phoneticPr fontId="3"/>
  </si>
  <si>
    <t>クラス</t>
    <phoneticPr fontId="3"/>
  </si>
  <si>
    <t>所属</t>
    <rPh sb="0" eb="2">
      <t>ショゾク</t>
    </rPh>
    <phoneticPr fontId="3"/>
  </si>
  <si>
    <t>Eカードレンタル</t>
    <phoneticPr fontId="3"/>
  </si>
  <si>
    <t>Eカード番号</t>
    <rPh sb="4" eb="6">
      <t>バンゴウ</t>
    </rPh>
    <phoneticPr fontId="3"/>
  </si>
  <si>
    <t>杏友会・OLK会員ですか？</t>
    <rPh sb="0" eb="1">
      <t>アンズ</t>
    </rPh>
    <rPh sb="1" eb="2">
      <t>トモ</t>
    </rPh>
    <rPh sb="2" eb="3">
      <t>カイ</t>
    </rPh>
    <rPh sb="7" eb="9">
      <t>カイイン</t>
    </rPh>
    <phoneticPr fontId="3"/>
  </si>
  <si>
    <t>学連加盟年数</t>
    <rPh sb="0" eb="2">
      <t>ガクレン</t>
    </rPh>
    <rPh sb="2" eb="4">
      <t>カメイ</t>
    </rPh>
    <rPh sb="4" eb="6">
      <t>ネンスウ</t>
    </rPh>
    <phoneticPr fontId="2"/>
  </si>
  <si>
    <t>参加費合計</t>
    <rPh sb="0" eb="3">
      <t>サンカヒ</t>
    </rPh>
    <rPh sb="3" eb="5">
      <t>ゴウケイ</t>
    </rPh>
    <phoneticPr fontId="3"/>
  </si>
  <si>
    <t>E-cardレンタル</t>
    <phoneticPr fontId="3"/>
  </si>
  <si>
    <t>杏友会・OLK</t>
    <rPh sb="0" eb="1">
      <t>アン</t>
    </rPh>
    <rPh sb="1" eb="2">
      <t>トモ</t>
    </rPh>
    <rPh sb="2" eb="3">
      <t>カイ</t>
    </rPh>
    <phoneticPr fontId="3"/>
  </si>
  <si>
    <t>例</t>
    <rPh sb="0" eb="1">
      <t>レイ</t>
    </rPh>
    <phoneticPr fontId="3"/>
  </si>
  <si>
    <t>東大太郎</t>
    <rPh sb="0" eb="2">
      <t>トウダイ</t>
    </rPh>
    <rPh sb="2" eb="4">
      <t>タロウ</t>
    </rPh>
    <phoneticPr fontId="3"/>
  </si>
  <si>
    <t>とうだいたろう</t>
    <phoneticPr fontId="3"/>
  </si>
  <si>
    <t>男</t>
  </si>
  <si>
    <t>MF</t>
  </si>
  <si>
    <t>東大OLK</t>
    <rPh sb="0" eb="2">
      <t>トウダイ</t>
    </rPh>
    <phoneticPr fontId="3"/>
  </si>
  <si>
    <t>レンタル</t>
  </si>
  <si>
    <t>はい</t>
  </si>
  <si>
    <t>2017年度関東学連定例戦　申し込み</t>
    <rPh sb="4" eb="6">
      <t>ネンド</t>
    </rPh>
    <rPh sb="6" eb="10">
      <t>カントウガクレン</t>
    </rPh>
    <rPh sb="10" eb="12">
      <t>テイレイ</t>
    </rPh>
    <rPh sb="12" eb="13">
      <t>セン</t>
    </rPh>
    <rPh sb="14" eb="15">
      <t>モウ</t>
    </rPh>
    <rPh sb="16" eb="17">
      <t>コ</t>
    </rPh>
    <phoneticPr fontId="3"/>
  </si>
  <si>
    <t>申し込みの流れ</t>
    <rPh sb="0" eb="1">
      <t>モウ</t>
    </rPh>
    <rPh sb="2" eb="3">
      <t>コ</t>
    </rPh>
    <rPh sb="5" eb="6">
      <t>ナガ</t>
    </rPh>
    <phoneticPr fontId="2"/>
  </si>
  <si>
    <t>「確認・入力欄」シートを選択し、上部の「代表者情報」欄に入力してください（シートは画面左下で選べます）。</t>
    <rPh sb="1" eb="3">
      <t>カクニン</t>
    </rPh>
    <rPh sb="4" eb="6">
      <t>ニュウリョク</t>
    </rPh>
    <rPh sb="6" eb="7">
      <t>ラン</t>
    </rPh>
    <rPh sb="12" eb="14">
      <t>センタク</t>
    </rPh>
    <rPh sb="16" eb="18">
      <t>ジョウブ</t>
    </rPh>
    <rPh sb="20" eb="23">
      <t>ダイヒョウシャ</t>
    </rPh>
    <rPh sb="23" eb="25">
      <t>ジョウホウ</t>
    </rPh>
    <rPh sb="26" eb="27">
      <t>ラン</t>
    </rPh>
    <rPh sb="28" eb="30">
      <t>ニュウリョク</t>
    </rPh>
    <rPh sb="41" eb="43">
      <t>ガメン</t>
    </rPh>
    <rPh sb="43" eb="44">
      <t>ヒダリ</t>
    </rPh>
    <rPh sb="44" eb="45">
      <t>シタ</t>
    </rPh>
    <rPh sb="46" eb="47">
      <t>エラ</t>
    </rPh>
    <phoneticPr fontId="2"/>
  </si>
  <si>
    <t>次に、参加者の各データを入力してください。基本的にすべての欄にご記入願います。</t>
    <rPh sb="0" eb="1">
      <t>ツギ</t>
    </rPh>
    <rPh sb="3" eb="6">
      <t>サンカシャ</t>
    </rPh>
    <rPh sb="7" eb="8">
      <t>カク</t>
    </rPh>
    <rPh sb="12" eb="14">
      <t>ニュウリョク</t>
    </rPh>
    <rPh sb="21" eb="24">
      <t>キホンテキ</t>
    </rPh>
    <rPh sb="29" eb="30">
      <t>ラン</t>
    </rPh>
    <rPh sb="32" eb="35">
      <t>キニュウネガ</t>
    </rPh>
    <phoneticPr fontId="2"/>
  </si>
  <si>
    <t>参加者情報の欄には代表者様ご自身のデータの入力も必要です。</t>
    <rPh sb="0" eb="3">
      <t>サンカシャ</t>
    </rPh>
    <rPh sb="3" eb="5">
      <t>ジョウホウ</t>
    </rPh>
    <rPh sb="6" eb="7">
      <t>ラン</t>
    </rPh>
    <rPh sb="9" eb="13">
      <t>ダイヒョウシャサマ</t>
    </rPh>
    <rPh sb="14" eb="16">
      <t>ジシン</t>
    </rPh>
    <rPh sb="21" eb="23">
      <t>ニュウリョク</t>
    </rPh>
    <rPh sb="24" eb="26">
      <t>ヒツヨウ</t>
    </rPh>
    <phoneticPr fontId="2"/>
  </si>
  <si>
    <t>シートの確認欄で、各項目を確認してください。各項目は自動計算されます。</t>
    <rPh sb="4" eb="6">
      <t>カクニン</t>
    </rPh>
    <rPh sb="6" eb="7">
      <t>ラン</t>
    </rPh>
    <rPh sb="9" eb="12">
      <t>カクコウモク</t>
    </rPh>
    <rPh sb="13" eb="15">
      <t>カクニン</t>
    </rPh>
    <rPh sb="22" eb="25">
      <t>カクコウモク</t>
    </rPh>
    <rPh sb="26" eb="28">
      <t>ジドウ</t>
    </rPh>
    <rPh sb="28" eb="30">
      <t>ケイサン</t>
    </rPh>
    <phoneticPr fontId="2"/>
  </si>
  <si>
    <t>尚、参加費は参加クラスにかかわらず一律1000円です（杏友会・OLKの方は200円引き）。</t>
    <rPh sb="0" eb="1">
      <t>ナオ</t>
    </rPh>
    <rPh sb="2" eb="5">
      <t>サンカヒ</t>
    </rPh>
    <rPh sb="6" eb="8">
      <t>サンカ</t>
    </rPh>
    <rPh sb="17" eb="19">
      <t>イチリツ</t>
    </rPh>
    <rPh sb="23" eb="24">
      <t>エン</t>
    </rPh>
    <rPh sb="27" eb="28">
      <t>アンズ</t>
    </rPh>
    <rPh sb="28" eb="29">
      <t>トモ</t>
    </rPh>
    <rPh sb="29" eb="30">
      <t>カイ</t>
    </rPh>
    <rPh sb="35" eb="36">
      <t>カタ</t>
    </rPh>
    <rPh sb="40" eb="41">
      <t>エン</t>
    </rPh>
    <rPh sb="41" eb="42">
      <t>ビ</t>
    </rPh>
    <phoneticPr fontId="2"/>
  </si>
  <si>
    <t>Eカードレンタルの場合、更に+250円となります。</t>
    <rPh sb="9" eb="11">
      <t>バアイ</t>
    </rPh>
    <rPh sb="12" eb="13">
      <t>サラ</t>
    </rPh>
    <rPh sb="18" eb="19">
      <t>エン</t>
    </rPh>
    <phoneticPr fontId="2"/>
  </si>
  <si>
    <t>参加費は当日会場にて、団体の場合はまとめてお支払いください。</t>
    <rPh sb="0" eb="3">
      <t>サンカヒ</t>
    </rPh>
    <rPh sb="4" eb="6">
      <t>トウジツ</t>
    </rPh>
    <rPh sb="6" eb="8">
      <t>カイジョウ</t>
    </rPh>
    <rPh sb="11" eb="13">
      <t>ダンタイ</t>
    </rPh>
    <rPh sb="14" eb="16">
      <t>バアイ</t>
    </rPh>
    <rPh sb="22" eb="24">
      <t>シハラ</t>
    </rPh>
    <phoneticPr fontId="2"/>
  </si>
  <si>
    <t>件名に「定例戦申し込み」、本文に代表者氏名・所属クラブをご記入の上、</t>
    <rPh sb="0" eb="2">
      <t>ケンメイ</t>
    </rPh>
    <rPh sb="4" eb="6">
      <t>テイレイ</t>
    </rPh>
    <rPh sb="6" eb="7">
      <t>セン</t>
    </rPh>
    <rPh sb="7" eb="8">
      <t>モウ</t>
    </rPh>
    <rPh sb="9" eb="10">
      <t>コ</t>
    </rPh>
    <rPh sb="13" eb="15">
      <t>ホンブン</t>
    </rPh>
    <rPh sb="16" eb="19">
      <t>ダイヒョウシャ</t>
    </rPh>
    <rPh sb="19" eb="21">
      <t>シメイ</t>
    </rPh>
    <rPh sb="22" eb="24">
      <t>ショゾク</t>
    </rPh>
    <rPh sb="29" eb="31">
      <t>キニュウ</t>
    </rPh>
    <rPh sb="32" eb="33">
      <t>ウエ</t>
    </rPh>
    <phoneticPr fontId="2"/>
  </si>
  <si>
    <t>40th.entry.comp.olk@gmail.com</t>
    <phoneticPr fontId="2"/>
  </si>
  <si>
    <t>に送信してください。</t>
    <rPh sb="1" eb="3">
      <t>ソウシン</t>
    </rPh>
    <phoneticPr fontId="2"/>
  </si>
  <si>
    <t>http://olk.jp/wp/</t>
    <phoneticPr fontId="2"/>
  </si>
  <si>
    <t>にて、締め切り後にエントリーリストを公開します。ご確認ください。</t>
    <rPh sb="3" eb="4">
      <t>シ</t>
    </rPh>
    <rPh sb="5" eb="6">
      <t>キ</t>
    </rPh>
    <rPh sb="7" eb="8">
      <t>ゴ</t>
    </rPh>
    <rPh sb="18" eb="20">
      <t>コウカイ</t>
    </rPh>
    <rPh sb="25" eb="27">
      <t>カクニン</t>
    </rPh>
    <phoneticPr fontId="2"/>
  </si>
  <si>
    <t>1.　代表者データを入力してください</t>
    <rPh sb="3" eb="6">
      <t>ダイヒョウシャ</t>
    </rPh>
    <rPh sb="10" eb="12">
      <t>ニュウリョク</t>
    </rPh>
    <phoneticPr fontId="2"/>
  </si>
  <si>
    <t>2.　参加者データを入力してください</t>
    <rPh sb="3" eb="6">
      <t>サンカシャ</t>
    </rPh>
    <rPh sb="10" eb="12">
      <t>ニュウリョク</t>
    </rPh>
    <phoneticPr fontId="2"/>
  </si>
  <si>
    <t>3.　参加費等を確認してください。</t>
    <rPh sb="3" eb="6">
      <t>サンカヒ</t>
    </rPh>
    <rPh sb="6" eb="7">
      <t>トウ</t>
    </rPh>
    <rPh sb="8" eb="10">
      <t>カクニン</t>
    </rPh>
    <phoneticPr fontId="2"/>
  </si>
  <si>
    <t>4.　このファイルをメールに添付して送信してください。</t>
    <rPh sb="14" eb="16">
      <t>テンプ</t>
    </rPh>
    <rPh sb="18" eb="20">
      <t>ソウシン</t>
    </rPh>
    <phoneticPr fontId="2"/>
  </si>
  <si>
    <t>5.　申し込みの状況を確認してください。</t>
    <rPh sb="3" eb="4">
      <t>モウ</t>
    </rPh>
    <rPh sb="5" eb="6">
      <t>コ</t>
    </rPh>
    <rPh sb="8" eb="10">
      <t>ジョウキョウ</t>
    </rPh>
    <rPh sb="11" eb="13">
      <t>カクニン</t>
    </rPh>
    <phoneticPr fontId="2"/>
  </si>
  <si>
    <t>注意</t>
    <rPh sb="0" eb="2">
      <t>チュウイ</t>
    </rPh>
    <phoneticPr fontId="2"/>
  </si>
  <si>
    <t>見づらい場合には、サイズ変更や拡大表示などを行っても構いません。</t>
    <rPh sb="0" eb="1">
      <t>ミ</t>
    </rPh>
    <rPh sb="4" eb="6">
      <t>バアイ</t>
    </rPh>
    <rPh sb="12" eb="14">
      <t>ヘンコウ</t>
    </rPh>
    <rPh sb="15" eb="17">
      <t>カクダイ</t>
    </rPh>
    <rPh sb="17" eb="19">
      <t>ヒョウジ</t>
    </rPh>
    <rPh sb="22" eb="23">
      <t>オコナ</t>
    </rPh>
    <rPh sb="26" eb="27">
      <t>カマ</t>
    </rPh>
    <phoneticPr fontId="2"/>
  </si>
  <si>
    <t>多数の数式によって、計算・入力チェックを行っています。必要項目の入力以外は変更しないようお願いします。</t>
    <rPh sb="0" eb="2">
      <t>タスウ</t>
    </rPh>
    <rPh sb="3" eb="5">
      <t>スウシキ</t>
    </rPh>
    <rPh sb="10" eb="12">
      <t>ケイサン</t>
    </rPh>
    <rPh sb="13" eb="15">
      <t>ニュウリョク</t>
    </rPh>
    <rPh sb="20" eb="21">
      <t>オコナ</t>
    </rPh>
    <rPh sb="27" eb="29">
      <t>ヒツヨウ</t>
    </rPh>
    <rPh sb="29" eb="31">
      <t>コウモク</t>
    </rPh>
    <rPh sb="32" eb="34">
      <t>ニュウリョク</t>
    </rPh>
    <rPh sb="34" eb="36">
      <t>イガイ</t>
    </rPh>
    <rPh sb="37" eb="39">
      <t>ヘンコウ</t>
    </rPh>
    <rPh sb="45" eb="46">
      <t>ネガ</t>
    </rPh>
    <phoneticPr fontId="2"/>
  </si>
  <si>
    <t>「Eカードレンタル」の欄では、「レンタル」か「My Eカード」を選択し、Eカードをお持ちの方は、次の「Eカード番号」の欄にご自身のEカード番号をご記入願います。</t>
    <rPh sb="11" eb="12">
      <t>ラン</t>
    </rPh>
    <rPh sb="32" eb="34">
      <t>センタク</t>
    </rPh>
    <rPh sb="42" eb="43">
      <t>モ</t>
    </rPh>
    <rPh sb="45" eb="46">
      <t>カタ</t>
    </rPh>
    <rPh sb="48" eb="49">
      <t>ツギ</t>
    </rPh>
    <rPh sb="55" eb="57">
      <t>バンゴウ</t>
    </rPh>
    <rPh sb="59" eb="60">
      <t>ラン</t>
    </rPh>
    <rPh sb="62" eb="64">
      <t>ジシン</t>
    </rPh>
    <rPh sb="69" eb="71">
      <t>バンゴウ</t>
    </rPh>
    <rPh sb="73" eb="76">
      <t>キニュウネガ</t>
    </rPh>
    <phoneticPr fontId="2"/>
  </si>
  <si>
    <t>備考欄</t>
    <rPh sb="0" eb="2">
      <t>ビコウ</t>
    </rPh>
    <rPh sb="2" eb="3">
      <t>ラン</t>
    </rPh>
    <phoneticPr fontId="2"/>
  </si>
  <si>
    <r>
      <t>「学連加盟年数」の欄では、</t>
    </r>
    <r>
      <rPr>
        <b/>
        <sz val="11"/>
        <color theme="1"/>
        <rFont val="游ゴシック"/>
        <family val="3"/>
        <charset val="128"/>
        <scheme val="minor"/>
      </rPr>
      <t>学生以外の方は「一般・その他」を選択し</t>
    </r>
    <r>
      <rPr>
        <sz val="11"/>
        <color theme="1"/>
        <rFont val="游ゴシック"/>
        <family val="3"/>
        <charset val="128"/>
        <scheme val="minor"/>
      </rPr>
      <t>てください。学生の方は、自分の学連加盟年数を選択してください。</t>
    </r>
    <rPh sb="1" eb="3">
      <t>ガクレン</t>
    </rPh>
    <rPh sb="3" eb="5">
      <t>カメイ</t>
    </rPh>
    <rPh sb="5" eb="7">
      <t>ネンスウ</t>
    </rPh>
    <rPh sb="9" eb="10">
      <t>ラン</t>
    </rPh>
    <rPh sb="13" eb="15">
      <t>ガクセイ</t>
    </rPh>
    <rPh sb="15" eb="17">
      <t>イガイ</t>
    </rPh>
    <rPh sb="18" eb="19">
      <t>カタ</t>
    </rPh>
    <rPh sb="21" eb="23">
      <t>イッパン</t>
    </rPh>
    <rPh sb="26" eb="27">
      <t>タ</t>
    </rPh>
    <rPh sb="29" eb="31">
      <t>センタク</t>
    </rPh>
    <rPh sb="38" eb="40">
      <t>ガクセイ</t>
    </rPh>
    <rPh sb="41" eb="42">
      <t>カタ</t>
    </rPh>
    <rPh sb="44" eb="46">
      <t>ジブン</t>
    </rPh>
    <rPh sb="47" eb="49">
      <t>ガクレン</t>
    </rPh>
    <rPh sb="49" eb="51">
      <t>カメイ</t>
    </rPh>
    <rPh sb="51" eb="53">
      <t>ネンスウ</t>
    </rPh>
    <rPh sb="54" eb="56">
      <t>センタク</t>
    </rPh>
    <phoneticPr fontId="2"/>
  </si>
  <si>
    <r>
      <t>申し込み期限は</t>
    </r>
    <r>
      <rPr>
        <b/>
        <u/>
        <sz val="20"/>
        <color theme="1"/>
        <rFont val="游ゴシック"/>
        <family val="3"/>
        <charset val="128"/>
        <scheme val="minor"/>
      </rPr>
      <t>2月3日（土）</t>
    </r>
    <r>
      <rPr>
        <b/>
        <sz val="20"/>
        <color theme="1"/>
        <rFont val="游ゴシック"/>
        <family val="3"/>
        <charset val="128"/>
        <scheme val="minor"/>
      </rPr>
      <t>です</t>
    </r>
    <rPh sb="0" eb="1">
      <t>モウ</t>
    </rPh>
    <rPh sb="2" eb="3">
      <t>コ</t>
    </rPh>
    <rPh sb="4" eb="6">
      <t>キゲン</t>
    </rPh>
    <rPh sb="8" eb="9">
      <t>ツキ</t>
    </rPh>
    <rPh sb="10" eb="11">
      <t>ニチ</t>
    </rPh>
    <rPh sb="12" eb="13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</si>
</sst>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2"/>
      <color theme="1"/>
      <name val="游ゴシック Light"/>
      <family val="3"/>
      <charset val="128"/>
      <scheme val="major"/>
    </font>
    <font>
      <b/>
      <u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2" tint="-9.9978637043366805E-2"/>
      </top>
      <bottom/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49" fontId="5" fillId="0" borderId="5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8" fillId="0" borderId="0" xfId="0" applyFo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0" fillId="0" borderId="0" xfId="0" applyFill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0" fillId="5" borderId="0" xfId="0" applyFill="1" applyProtection="1">
      <alignment vertical="center"/>
    </xf>
    <xf numFmtId="0" fontId="5" fillId="6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 hidden="1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1" fillId="0" borderId="0" xfId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6" fillId="0" borderId="0" xfId="0" applyNumberFormat="1" applyFont="1" applyBorder="1" applyAlignment="1" applyProtection="1">
      <alignment vertical="center"/>
      <protection hidden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176" fontId="6" fillId="0" borderId="16" xfId="0" applyNumberFormat="1" applyFont="1" applyBorder="1" applyAlignment="1" applyProtection="1">
      <alignment vertical="center"/>
      <protection hidden="1"/>
    </xf>
    <xf numFmtId="49" fontId="4" fillId="7" borderId="17" xfId="0" applyNumberFormat="1" applyFont="1" applyFill="1" applyBorder="1" applyAlignment="1" applyProtection="1">
      <alignment vertical="center"/>
      <protection hidden="1"/>
    </xf>
    <xf numFmtId="0" fontId="0" fillId="0" borderId="18" xfId="0" applyBorder="1">
      <alignment vertical="center"/>
    </xf>
    <xf numFmtId="49" fontId="4" fillId="3" borderId="1" xfId="0" applyNumberFormat="1" applyFont="1" applyFill="1" applyBorder="1" applyAlignment="1" applyProtection="1">
      <alignment horizontal="center" vertic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hidden="1"/>
    </xf>
    <xf numFmtId="176" fontId="6" fillId="0" borderId="6" xfId="0" applyNumberFormat="1" applyFont="1" applyBorder="1" applyAlignment="1" applyProtection="1">
      <alignment horizontal="center" vertical="center"/>
      <protection hidden="1"/>
    </xf>
    <xf numFmtId="176" fontId="6" fillId="0" borderId="14" xfId="0" applyNumberFormat="1" applyFont="1" applyBorder="1" applyAlignment="1" applyProtection="1">
      <alignment horizontal="center" vertical="center"/>
      <protection hidden="1"/>
    </xf>
    <xf numFmtId="176" fontId="6" fillId="0" borderId="7" xfId="0" applyNumberFormat="1" applyFont="1" applyBorder="1" applyAlignment="1" applyProtection="1">
      <alignment horizontal="center" vertical="center"/>
      <protection hidden="1"/>
    </xf>
    <xf numFmtId="176" fontId="6" fillId="0" borderId="12" xfId="0" applyNumberFormat="1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176" fontId="6" fillId="0" borderId="13" xfId="0" applyNumberFormat="1" applyFont="1" applyBorder="1" applyAlignment="1" applyProtection="1">
      <alignment horizontal="center" vertical="center"/>
      <protection hidden="1"/>
    </xf>
    <xf numFmtId="176" fontId="6" fillId="0" borderId="9" xfId="0" applyNumberFormat="1" applyFont="1" applyBorder="1" applyAlignment="1" applyProtection="1">
      <alignment horizontal="center" vertical="center"/>
      <protection hidden="1"/>
    </xf>
    <xf numFmtId="176" fontId="6" fillId="0" borderId="15" xfId="0" applyNumberFormat="1" applyFont="1" applyBorder="1" applyAlignment="1" applyProtection="1">
      <alignment horizontal="center" vertical="center"/>
      <protection hidden="1"/>
    </xf>
    <xf numFmtId="176" fontId="6" fillId="0" borderId="10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right" vertical="center"/>
      <protection hidden="1"/>
    </xf>
    <xf numFmtId="176" fontId="7" fillId="0" borderId="3" xfId="0" applyNumberFormat="1" applyFont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right" vertical="center"/>
      <protection hidden="1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hidden="1"/>
    </xf>
    <xf numFmtId="49" fontId="6" fillId="0" borderId="6" xfId="0" applyNumberFormat="1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right"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lk.jp/wp/" TargetMode="External"/><Relationship Id="rId1" Type="http://schemas.openxmlformats.org/officeDocument/2006/relationships/hyperlink" Target="mailto:40th.entry.comp.olk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261A-080F-41FF-8CFA-33DEB5B500F6}">
  <dimension ref="A1:G28"/>
  <sheetViews>
    <sheetView tabSelected="1" workbookViewId="0">
      <selection activeCell="H23" sqref="H23"/>
    </sheetView>
  </sheetViews>
  <sheetFormatPr defaultRowHeight="18.75" x14ac:dyDescent="0.4"/>
  <cols>
    <col min="1" max="1" width="5.875" customWidth="1"/>
  </cols>
  <sheetData>
    <row r="1" spans="1:3" ht="24" x14ac:dyDescent="0.4">
      <c r="A1" s="30" t="s">
        <v>42</v>
      </c>
    </row>
    <row r="2" spans="1:3" ht="19.5" x14ac:dyDescent="0.4">
      <c r="B2" s="31" t="s">
        <v>55</v>
      </c>
    </row>
    <row r="3" spans="1:3" x14ac:dyDescent="0.4">
      <c r="C3" t="s">
        <v>43</v>
      </c>
    </row>
    <row r="5" spans="1:3" ht="19.5" x14ac:dyDescent="0.4">
      <c r="B5" s="31" t="s">
        <v>56</v>
      </c>
    </row>
    <row r="6" spans="1:3" x14ac:dyDescent="0.4">
      <c r="C6" t="s">
        <v>44</v>
      </c>
    </row>
    <row r="7" spans="1:3" x14ac:dyDescent="0.4">
      <c r="C7" t="s">
        <v>45</v>
      </c>
    </row>
    <row r="8" spans="1:3" x14ac:dyDescent="0.4">
      <c r="C8" s="29" t="s">
        <v>63</v>
      </c>
    </row>
    <row r="9" spans="1:3" x14ac:dyDescent="0.4">
      <c r="C9" t="s">
        <v>65</v>
      </c>
    </row>
    <row r="11" spans="1:3" ht="19.5" x14ac:dyDescent="0.4">
      <c r="B11" s="31" t="s">
        <v>57</v>
      </c>
    </row>
    <row r="12" spans="1:3" x14ac:dyDescent="0.4">
      <c r="C12" t="s">
        <v>46</v>
      </c>
    </row>
    <row r="13" spans="1:3" x14ac:dyDescent="0.4">
      <c r="C13" t="s">
        <v>47</v>
      </c>
    </row>
    <row r="14" spans="1:3" x14ac:dyDescent="0.4">
      <c r="C14" t="s">
        <v>48</v>
      </c>
    </row>
    <row r="15" spans="1:3" x14ac:dyDescent="0.4">
      <c r="C15" t="s">
        <v>49</v>
      </c>
    </row>
    <row r="17" spans="1:7" ht="19.5" x14ac:dyDescent="0.4">
      <c r="B17" s="31" t="s">
        <v>58</v>
      </c>
    </row>
    <row r="18" spans="1:7" x14ac:dyDescent="0.4">
      <c r="C18" t="s">
        <v>50</v>
      </c>
    </row>
    <row r="19" spans="1:7" x14ac:dyDescent="0.4">
      <c r="C19" s="28" t="s">
        <v>51</v>
      </c>
      <c r="G19" t="s">
        <v>52</v>
      </c>
    </row>
    <row r="21" spans="1:7" ht="19.5" x14ac:dyDescent="0.4">
      <c r="B21" s="31" t="s">
        <v>59</v>
      </c>
    </row>
    <row r="22" spans="1:7" x14ac:dyDescent="0.4">
      <c r="C22" s="28" t="s">
        <v>53</v>
      </c>
      <c r="E22" t="s">
        <v>54</v>
      </c>
    </row>
    <row r="24" spans="1:7" ht="33" x14ac:dyDescent="0.4">
      <c r="B24" s="33" t="s">
        <v>66</v>
      </c>
    </row>
    <row r="26" spans="1:7" ht="30" x14ac:dyDescent="0.4">
      <c r="A26" s="32" t="s">
        <v>60</v>
      </c>
    </row>
    <row r="27" spans="1:7" x14ac:dyDescent="0.4">
      <c r="B27" t="s">
        <v>61</v>
      </c>
    </row>
    <row r="28" spans="1:7" x14ac:dyDescent="0.4">
      <c r="B28" t="s">
        <v>62</v>
      </c>
    </row>
  </sheetData>
  <phoneticPr fontId="2"/>
  <hyperlinks>
    <hyperlink ref="C19" r:id="rId1" xr:uid="{084E34CC-B976-4B8D-93D4-CBA9C4B24A1D}"/>
    <hyperlink ref="C22" r:id="rId2" xr:uid="{DAA8D32D-E44B-4636-9688-A4889FE56B22}"/>
  </hyperlinks>
  <pageMargins left="0.7" right="0.7" top="0.75" bottom="0.75" header="0.3" footer="0.3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F28D-2F12-41FD-A543-F6BC445AB9D1}">
  <dimension ref="A1:P606"/>
  <sheetViews>
    <sheetView zoomScaleNormal="100" workbookViewId="0">
      <selection activeCell="N6" sqref="N6"/>
    </sheetView>
  </sheetViews>
  <sheetFormatPr defaultRowHeight="18.75" x14ac:dyDescent="0.4"/>
  <cols>
    <col min="1" max="1" width="4.125" customWidth="1"/>
    <col min="2" max="2" width="21.375" customWidth="1"/>
    <col min="3" max="3" width="19.625" customWidth="1"/>
    <col min="4" max="4" width="6.375" customWidth="1"/>
    <col min="5" max="5" width="7.125" customWidth="1"/>
    <col min="6" max="6" width="18.75" customWidth="1"/>
    <col min="7" max="7" width="11.875" customWidth="1"/>
    <col min="8" max="8" width="12.25" customWidth="1"/>
    <col min="9" max="9" width="17.625" customWidth="1"/>
    <col min="10" max="11" width="9.875" customWidth="1"/>
    <col min="13" max="13" width="12.125" customWidth="1"/>
    <col min="15" max="15" width="10.125" customWidth="1"/>
  </cols>
  <sheetData>
    <row r="1" spans="1:15" ht="25.5" x14ac:dyDescent="0.4">
      <c r="A1" s="1" t="s">
        <v>41</v>
      </c>
      <c r="B1" s="1"/>
      <c r="C1" s="1"/>
    </row>
    <row r="2" spans="1:15" ht="15" customHeight="1" x14ac:dyDescent="0.4"/>
    <row r="3" spans="1:15" ht="15" customHeight="1" x14ac:dyDescent="0.4">
      <c r="B3" s="52" t="s">
        <v>0</v>
      </c>
      <c r="C3" s="53"/>
      <c r="D3" s="54"/>
      <c r="F3" s="55" t="s">
        <v>1</v>
      </c>
      <c r="G3" s="56"/>
      <c r="H3" s="57"/>
      <c r="I3" s="2"/>
      <c r="J3" s="40" t="s">
        <v>64</v>
      </c>
      <c r="K3" s="41"/>
      <c r="L3" s="42"/>
      <c r="M3" s="38"/>
      <c r="N3" s="39"/>
    </row>
    <row r="4" spans="1:15" ht="15" customHeight="1" x14ac:dyDescent="0.4">
      <c r="B4" s="3" t="s">
        <v>2</v>
      </c>
      <c r="C4" s="58"/>
      <c r="D4" s="59"/>
      <c r="F4" s="4" t="s">
        <v>3</v>
      </c>
      <c r="G4" s="60">
        <f>COUNTIF(K17:K66,"&gt;0")</f>
        <v>0</v>
      </c>
      <c r="H4" s="61"/>
      <c r="I4" s="5"/>
      <c r="J4" s="43"/>
      <c r="K4" s="44"/>
      <c r="L4" s="45"/>
      <c r="M4" s="37"/>
    </row>
    <row r="5" spans="1:15" ht="15" customHeight="1" x14ac:dyDescent="0.4">
      <c r="B5" s="6" t="s">
        <v>4</v>
      </c>
      <c r="C5" s="58"/>
      <c r="D5" s="59"/>
      <c r="F5" s="4" t="s">
        <v>5</v>
      </c>
      <c r="G5" s="60">
        <f>SUM(K17:K66)</f>
        <v>0</v>
      </c>
      <c r="H5" s="61"/>
      <c r="I5" s="5"/>
      <c r="J5" s="46"/>
      <c r="K5" s="47"/>
      <c r="L5" s="48"/>
      <c r="M5" s="37"/>
      <c r="N5" s="35"/>
    </row>
    <row r="6" spans="1:15" ht="15" customHeight="1" x14ac:dyDescent="0.4">
      <c r="B6" s="62" t="s">
        <v>6</v>
      </c>
      <c r="C6" s="64"/>
      <c r="D6" s="65"/>
      <c r="F6" s="7" t="s">
        <v>7</v>
      </c>
      <c r="G6" s="60">
        <f>COUNTIF(G17:G66,"レンタル")</f>
        <v>0</v>
      </c>
      <c r="H6" s="61"/>
      <c r="I6" s="5"/>
      <c r="J6" s="46"/>
      <c r="K6" s="47"/>
      <c r="L6" s="48"/>
      <c r="M6" s="34"/>
      <c r="N6" s="35"/>
    </row>
    <row r="7" spans="1:15" ht="15" customHeight="1" x14ac:dyDescent="0.4">
      <c r="B7" s="63"/>
      <c r="C7" s="66"/>
      <c r="D7" s="67"/>
      <c r="F7" s="6" t="s">
        <v>8</v>
      </c>
      <c r="G7" s="68">
        <f>COUNTIF(E17:E66,"MA")</f>
        <v>0</v>
      </c>
      <c r="H7" s="68"/>
      <c r="J7" s="46"/>
      <c r="K7" s="47"/>
      <c r="L7" s="48"/>
      <c r="M7" s="34"/>
      <c r="N7" s="35"/>
    </row>
    <row r="8" spans="1:15" ht="15" customHeight="1" x14ac:dyDescent="0.4">
      <c r="B8" s="62" t="s">
        <v>10</v>
      </c>
      <c r="C8" s="69"/>
      <c r="D8" s="70"/>
      <c r="F8" s="6" t="s">
        <v>11</v>
      </c>
      <c r="G8" s="68">
        <f>COUNTIF(E17:E66,"WA")</f>
        <v>0</v>
      </c>
      <c r="H8" s="68"/>
      <c r="J8" s="46"/>
      <c r="K8" s="47"/>
      <c r="L8" s="48"/>
      <c r="M8" s="34"/>
      <c r="N8" s="35"/>
    </row>
    <row r="9" spans="1:15" ht="15" customHeight="1" x14ac:dyDescent="0.4">
      <c r="B9" s="63"/>
      <c r="C9" s="71"/>
      <c r="D9" s="72"/>
      <c r="F9" s="6" t="s">
        <v>13</v>
      </c>
      <c r="G9" s="68">
        <f>COUNTIF(E17:E66,"MF")</f>
        <v>0</v>
      </c>
      <c r="H9" s="68"/>
      <c r="I9" s="10"/>
      <c r="J9" s="46"/>
      <c r="K9" s="47"/>
      <c r="L9" s="48"/>
      <c r="M9" s="34"/>
      <c r="N9" s="35"/>
    </row>
    <row r="10" spans="1:15" ht="15" customHeight="1" x14ac:dyDescent="0.4">
      <c r="B10" s="62" t="s">
        <v>14</v>
      </c>
      <c r="C10" s="76" t="s">
        <v>15</v>
      </c>
      <c r="D10" s="77"/>
      <c r="F10" s="6" t="s">
        <v>16</v>
      </c>
      <c r="G10" s="68">
        <f>COUNTIF(E17:E66,"WF")</f>
        <v>0</v>
      </c>
      <c r="H10" s="68"/>
      <c r="I10" s="10"/>
      <c r="J10" s="49"/>
      <c r="K10" s="50"/>
      <c r="L10" s="51"/>
      <c r="M10" s="34"/>
      <c r="N10" s="35"/>
    </row>
    <row r="11" spans="1:15" ht="15" customHeight="1" x14ac:dyDescent="0.4">
      <c r="B11" s="75"/>
      <c r="C11" s="78"/>
      <c r="D11" s="79"/>
      <c r="F11" s="6" t="s">
        <v>17</v>
      </c>
      <c r="G11" s="68">
        <f>COUNTIF(E17:E66,"MB")</f>
        <v>0</v>
      </c>
      <c r="H11" s="68"/>
      <c r="I11" s="8" t="s">
        <v>9</v>
      </c>
      <c r="J11" s="10"/>
      <c r="K11" s="10"/>
      <c r="L11" s="9"/>
      <c r="M11" s="36"/>
    </row>
    <row r="12" spans="1:15" s="11" customFormat="1" ht="15" customHeight="1" x14ac:dyDescent="0.4">
      <c r="B12" s="63"/>
      <c r="C12" s="80"/>
      <c r="D12" s="81"/>
      <c r="F12" s="6" t="s">
        <v>18</v>
      </c>
      <c r="G12" s="82">
        <f>COUNTIF(E17:E66,"WB")</f>
        <v>0</v>
      </c>
      <c r="H12" s="82"/>
      <c r="I12" s="8" t="s">
        <v>12</v>
      </c>
      <c r="J12" s="12"/>
      <c r="K12" s="12"/>
      <c r="L12" s="13"/>
      <c r="M12" s="13"/>
    </row>
    <row r="13" spans="1:15" ht="15" customHeight="1" x14ac:dyDescent="0.4">
      <c r="F13" s="10"/>
      <c r="G13" s="10"/>
      <c r="H13" s="10"/>
      <c r="I13" s="10"/>
      <c r="J13" s="10"/>
      <c r="K13" s="10"/>
      <c r="L13" s="9"/>
      <c r="M13" s="9"/>
    </row>
    <row r="14" spans="1:15" ht="15" customHeight="1" x14ac:dyDescent="0.4">
      <c r="B14" s="73" t="s">
        <v>19</v>
      </c>
      <c r="C14" s="74"/>
      <c r="D14" s="74"/>
      <c r="E14" s="74"/>
      <c r="F14" s="74"/>
      <c r="G14" s="74"/>
      <c r="H14" s="74"/>
      <c r="I14" s="74"/>
      <c r="J14" s="74"/>
      <c r="K14" s="74"/>
      <c r="M14" s="14"/>
      <c r="N14" s="14"/>
      <c r="O14" s="14"/>
    </row>
    <row r="15" spans="1:15" s="17" customFormat="1" ht="15.95" customHeight="1" x14ac:dyDescent="0.4">
      <c r="A15" s="15" t="s">
        <v>20</v>
      </c>
      <c r="B15" s="16" t="s">
        <v>21</v>
      </c>
      <c r="C15" s="16" t="s">
        <v>22</v>
      </c>
      <c r="D15" s="16" t="s">
        <v>23</v>
      </c>
      <c r="E15" s="16" t="s">
        <v>24</v>
      </c>
      <c r="F15" s="16" t="s">
        <v>25</v>
      </c>
      <c r="G15" s="16" t="s">
        <v>26</v>
      </c>
      <c r="H15" s="16" t="s">
        <v>27</v>
      </c>
      <c r="I15" s="16" t="s">
        <v>28</v>
      </c>
      <c r="J15" s="16" t="s">
        <v>29</v>
      </c>
      <c r="K15" s="16" t="s">
        <v>30</v>
      </c>
      <c r="L15" s="15"/>
      <c r="M15" s="15" t="s">
        <v>31</v>
      </c>
      <c r="N15" s="15" t="s">
        <v>24</v>
      </c>
      <c r="O15" s="15" t="s">
        <v>32</v>
      </c>
    </row>
    <row r="16" spans="1:15" s="17" customFormat="1" x14ac:dyDescent="0.4">
      <c r="A16" s="18" t="s">
        <v>33</v>
      </c>
      <c r="B16" s="18" t="s">
        <v>34</v>
      </c>
      <c r="C16" s="18" t="s">
        <v>35</v>
      </c>
      <c r="D16" s="18" t="s">
        <v>36</v>
      </c>
      <c r="E16" s="18" t="s">
        <v>37</v>
      </c>
      <c r="F16" s="18" t="s">
        <v>38</v>
      </c>
      <c r="G16" s="18" t="s">
        <v>39</v>
      </c>
      <c r="H16" s="19"/>
      <c r="I16" s="18" t="s">
        <v>40</v>
      </c>
      <c r="J16" s="18">
        <v>2</v>
      </c>
      <c r="K16" s="18">
        <f>SUM(M16,N16,O16)</f>
        <v>1050</v>
      </c>
      <c r="L16" s="15"/>
      <c r="M16" s="15">
        <f>IF(G16="レンタル",250,0)</f>
        <v>250</v>
      </c>
      <c r="N16" s="15">
        <f>IF(OR(E16="MF",E16="WF",E16="MA",E16="WA",E16="MB",E16="WB"),800,0)</f>
        <v>800</v>
      </c>
      <c r="O16" s="15">
        <f>IF(I16="いいえ",200,0)</f>
        <v>0</v>
      </c>
    </row>
    <row r="17" spans="1:15" ht="18.600000000000001" customHeight="1" x14ac:dyDescent="0.4">
      <c r="A17" s="20">
        <v>1</v>
      </c>
      <c r="B17" s="21"/>
      <c r="C17" s="21"/>
      <c r="D17" s="21"/>
      <c r="E17" s="21"/>
      <c r="F17" s="21"/>
      <c r="G17" s="21"/>
      <c r="H17" s="21"/>
      <c r="I17" s="21"/>
      <c r="J17" s="21"/>
      <c r="K17" s="22">
        <f>SUM(M17,N17,O17)</f>
        <v>0</v>
      </c>
      <c r="L17" s="21"/>
      <c r="M17" s="22">
        <f t="shared" ref="M17:M66" si="0">IF(G17="レンタル",250,0)</f>
        <v>0</v>
      </c>
      <c r="N17" s="15">
        <f>IF(OR(E17="MF",E17="WF",E17="MA",E17="WA",E17="MB",E17="WB"),800,0)</f>
        <v>0</v>
      </c>
      <c r="O17" s="15">
        <f t="shared" ref="O17:O66" si="1">IF(I17="いいえ",200,0)</f>
        <v>0</v>
      </c>
    </row>
    <row r="18" spans="1:15" ht="18.600000000000001" customHeight="1" x14ac:dyDescent="0.4">
      <c r="A18" s="20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2">
        <f t="shared" ref="K18:K66" si="2">SUM(M18,N18,O18)</f>
        <v>0</v>
      </c>
      <c r="L18" s="21"/>
      <c r="M18" s="22">
        <f t="shared" si="0"/>
        <v>0</v>
      </c>
      <c r="N18" s="15">
        <f t="shared" ref="N18:N66" si="3">IF(OR(E18="MF",E18="WF",E18="MA",E18="WA",E18="MB",E18="WB"),800,0)</f>
        <v>0</v>
      </c>
      <c r="O18" s="15">
        <f t="shared" si="1"/>
        <v>0</v>
      </c>
    </row>
    <row r="19" spans="1:15" ht="17.45" customHeight="1" x14ac:dyDescent="0.4">
      <c r="A19" s="20">
        <v>3</v>
      </c>
      <c r="B19" s="21"/>
      <c r="C19" s="21"/>
      <c r="D19" s="21"/>
      <c r="E19" s="21"/>
      <c r="F19" s="21"/>
      <c r="G19" s="21"/>
      <c r="H19" s="21"/>
      <c r="I19" s="21"/>
      <c r="J19" s="21"/>
      <c r="K19" s="22">
        <f t="shared" si="2"/>
        <v>0</v>
      </c>
      <c r="L19" s="21"/>
      <c r="M19" s="22">
        <f t="shared" si="0"/>
        <v>0</v>
      </c>
      <c r="N19" s="15">
        <f t="shared" si="3"/>
        <v>0</v>
      </c>
      <c r="O19" s="15">
        <f t="shared" si="1"/>
        <v>0</v>
      </c>
    </row>
    <row r="20" spans="1:15" x14ac:dyDescent="0.4">
      <c r="A20" s="20">
        <v>4</v>
      </c>
      <c r="B20" s="21"/>
      <c r="C20" s="21"/>
      <c r="D20" s="21"/>
      <c r="E20" s="21"/>
      <c r="F20" s="21"/>
      <c r="G20" s="21"/>
      <c r="H20" s="21"/>
      <c r="I20" s="21"/>
      <c r="J20" s="21"/>
      <c r="K20" s="22">
        <f t="shared" si="2"/>
        <v>0</v>
      </c>
      <c r="L20" s="21"/>
      <c r="M20" s="22">
        <f t="shared" si="0"/>
        <v>0</v>
      </c>
      <c r="N20" s="15">
        <f t="shared" si="3"/>
        <v>0</v>
      </c>
      <c r="O20" s="15">
        <f t="shared" si="1"/>
        <v>0</v>
      </c>
    </row>
    <row r="21" spans="1:15" x14ac:dyDescent="0.4">
      <c r="A21" s="20">
        <v>5</v>
      </c>
      <c r="B21" s="21"/>
      <c r="C21" s="21"/>
      <c r="D21" s="21"/>
      <c r="E21" s="21"/>
      <c r="F21" s="21"/>
      <c r="G21" s="21"/>
      <c r="H21" s="21"/>
      <c r="I21" s="21"/>
      <c r="J21" s="21"/>
      <c r="K21" s="22">
        <f t="shared" si="2"/>
        <v>0</v>
      </c>
      <c r="L21" s="21"/>
      <c r="M21" s="22">
        <f t="shared" si="0"/>
        <v>0</v>
      </c>
      <c r="N21" s="15">
        <f t="shared" si="3"/>
        <v>0</v>
      </c>
      <c r="O21" s="15">
        <f t="shared" si="1"/>
        <v>0</v>
      </c>
    </row>
    <row r="22" spans="1:15" x14ac:dyDescent="0.4">
      <c r="A22" s="20">
        <v>6</v>
      </c>
      <c r="B22" s="21"/>
      <c r="C22" s="21"/>
      <c r="D22" s="21"/>
      <c r="E22" s="21"/>
      <c r="F22" s="21"/>
      <c r="G22" s="21"/>
      <c r="H22" s="21"/>
      <c r="I22" s="21"/>
      <c r="J22" s="21"/>
      <c r="K22" s="22">
        <f t="shared" si="2"/>
        <v>0</v>
      </c>
      <c r="L22" s="21"/>
      <c r="M22" s="22">
        <f t="shared" si="0"/>
        <v>0</v>
      </c>
      <c r="N22" s="15">
        <f t="shared" si="3"/>
        <v>0</v>
      </c>
      <c r="O22" s="15">
        <f t="shared" si="1"/>
        <v>0</v>
      </c>
    </row>
    <row r="23" spans="1:15" x14ac:dyDescent="0.4">
      <c r="A23" s="20">
        <v>7</v>
      </c>
      <c r="B23" s="21"/>
      <c r="C23" s="21"/>
      <c r="D23" s="21"/>
      <c r="E23" s="21"/>
      <c r="F23" s="21"/>
      <c r="G23" s="21"/>
      <c r="H23" s="21"/>
      <c r="I23" s="21"/>
      <c r="J23" s="21"/>
      <c r="K23" s="22">
        <f t="shared" si="2"/>
        <v>0</v>
      </c>
      <c r="L23" s="21"/>
      <c r="M23" s="22">
        <f t="shared" si="0"/>
        <v>0</v>
      </c>
      <c r="N23" s="15">
        <f t="shared" si="3"/>
        <v>0</v>
      </c>
      <c r="O23" s="15">
        <f t="shared" si="1"/>
        <v>0</v>
      </c>
    </row>
    <row r="24" spans="1:15" ht="18" customHeight="1" x14ac:dyDescent="0.4">
      <c r="A24" s="20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2">
        <f t="shared" si="2"/>
        <v>0</v>
      </c>
      <c r="L24" s="21"/>
      <c r="M24" s="22">
        <f t="shared" si="0"/>
        <v>0</v>
      </c>
      <c r="N24" s="15">
        <f t="shared" si="3"/>
        <v>0</v>
      </c>
      <c r="O24" s="15">
        <f t="shared" si="1"/>
        <v>0</v>
      </c>
    </row>
    <row r="25" spans="1:15" x14ac:dyDescent="0.4">
      <c r="A25" s="20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2">
        <f t="shared" si="2"/>
        <v>0</v>
      </c>
      <c r="L25" s="21"/>
      <c r="M25" s="22">
        <f t="shared" si="0"/>
        <v>0</v>
      </c>
      <c r="N25" s="15">
        <f t="shared" si="3"/>
        <v>0</v>
      </c>
      <c r="O25" s="15">
        <f t="shared" si="1"/>
        <v>0</v>
      </c>
    </row>
    <row r="26" spans="1:15" x14ac:dyDescent="0.4">
      <c r="A26" s="20">
        <v>10</v>
      </c>
      <c r="B26" s="21"/>
      <c r="C26" s="21"/>
      <c r="D26" s="21"/>
      <c r="E26" s="21"/>
      <c r="F26" s="21"/>
      <c r="G26" s="21"/>
      <c r="H26" s="21"/>
      <c r="I26" s="21"/>
      <c r="J26" s="21"/>
      <c r="K26" s="22">
        <f t="shared" si="2"/>
        <v>0</v>
      </c>
      <c r="L26" s="21"/>
      <c r="M26" s="22">
        <f t="shared" si="0"/>
        <v>0</v>
      </c>
      <c r="N26" s="15">
        <f t="shared" si="3"/>
        <v>0</v>
      </c>
      <c r="O26" s="15">
        <f t="shared" si="1"/>
        <v>0</v>
      </c>
    </row>
    <row r="27" spans="1:15" x14ac:dyDescent="0.4">
      <c r="A27" s="20">
        <v>11</v>
      </c>
      <c r="B27" s="21"/>
      <c r="C27" s="21"/>
      <c r="D27" s="21"/>
      <c r="E27" s="21"/>
      <c r="F27" s="21"/>
      <c r="G27" s="21"/>
      <c r="H27" s="21"/>
      <c r="I27" s="21"/>
      <c r="J27" s="21"/>
      <c r="K27" s="22">
        <f t="shared" si="2"/>
        <v>0</v>
      </c>
      <c r="L27" s="21"/>
      <c r="M27" s="22">
        <f t="shared" si="0"/>
        <v>0</v>
      </c>
      <c r="N27" s="15">
        <f t="shared" si="3"/>
        <v>0</v>
      </c>
      <c r="O27" s="15">
        <f t="shared" si="1"/>
        <v>0</v>
      </c>
    </row>
    <row r="28" spans="1:15" x14ac:dyDescent="0.4">
      <c r="A28" s="20">
        <v>12</v>
      </c>
      <c r="B28" s="21"/>
      <c r="C28" s="21"/>
      <c r="D28" s="21"/>
      <c r="E28" s="21"/>
      <c r="F28" s="21"/>
      <c r="G28" s="21"/>
      <c r="H28" s="21"/>
      <c r="I28" s="21"/>
      <c r="J28" s="21"/>
      <c r="K28" s="22">
        <f t="shared" si="2"/>
        <v>0</v>
      </c>
      <c r="L28" s="21"/>
      <c r="M28" s="22">
        <f t="shared" si="0"/>
        <v>0</v>
      </c>
      <c r="N28" s="15">
        <f t="shared" si="3"/>
        <v>0</v>
      </c>
      <c r="O28" s="15">
        <f t="shared" si="1"/>
        <v>0</v>
      </c>
    </row>
    <row r="29" spans="1:15" x14ac:dyDescent="0.4">
      <c r="A29" s="20">
        <v>13</v>
      </c>
      <c r="B29" s="21"/>
      <c r="C29" s="21"/>
      <c r="D29" s="21"/>
      <c r="E29" s="21"/>
      <c r="F29" s="21"/>
      <c r="G29" s="21"/>
      <c r="H29" s="21"/>
      <c r="I29" s="21"/>
      <c r="J29" s="21"/>
      <c r="K29" s="22">
        <f t="shared" si="2"/>
        <v>0</v>
      </c>
      <c r="L29" s="21"/>
      <c r="M29" s="22">
        <f t="shared" si="0"/>
        <v>0</v>
      </c>
      <c r="N29" s="15">
        <f t="shared" si="3"/>
        <v>0</v>
      </c>
      <c r="O29" s="15">
        <f t="shared" si="1"/>
        <v>0</v>
      </c>
    </row>
    <row r="30" spans="1:15" x14ac:dyDescent="0.4">
      <c r="A30" s="20">
        <v>14</v>
      </c>
      <c r="B30" s="21"/>
      <c r="C30" s="21"/>
      <c r="D30" s="21"/>
      <c r="E30" s="21"/>
      <c r="F30" s="21"/>
      <c r="G30" s="21"/>
      <c r="H30" s="21"/>
      <c r="I30" s="21"/>
      <c r="J30" s="21"/>
      <c r="K30" s="22">
        <f t="shared" si="2"/>
        <v>0</v>
      </c>
      <c r="L30" s="21"/>
      <c r="M30" s="22">
        <f t="shared" si="0"/>
        <v>0</v>
      </c>
      <c r="N30" s="15">
        <f t="shared" si="3"/>
        <v>0</v>
      </c>
      <c r="O30" s="15">
        <f t="shared" si="1"/>
        <v>0</v>
      </c>
    </row>
    <row r="31" spans="1:15" x14ac:dyDescent="0.4">
      <c r="A31" s="20">
        <v>15</v>
      </c>
      <c r="B31" s="21"/>
      <c r="C31" s="21"/>
      <c r="D31" s="21"/>
      <c r="E31" s="21"/>
      <c r="F31" s="21"/>
      <c r="G31" s="21"/>
      <c r="H31" s="21"/>
      <c r="I31" s="21"/>
      <c r="J31" s="21"/>
      <c r="K31" s="22">
        <f t="shared" si="2"/>
        <v>0</v>
      </c>
      <c r="L31" s="21"/>
      <c r="M31" s="22">
        <f t="shared" si="0"/>
        <v>0</v>
      </c>
      <c r="N31" s="15">
        <f t="shared" si="3"/>
        <v>0</v>
      </c>
      <c r="O31" s="15">
        <f t="shared" si="1"/>
        <v>0</v>
      </c>
    </row>
    <row r="32" spans="1:15" x14ac:dyDescent="0.4">
      <c r="A32" s="20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2">
        <f t="shared" si="2"/>
        <v>0</v>
      </c>
      <c r="L32" s="21"/>
      <c r="M32" s="22">
        <f t="shared" si="0"/>
        <v>0</v>
      </c>
      <c r="N32" s="15">
        <f t="shared" si="3"/>
        <v>0</v>
      </c>
      <c r="O32" s="15">
        <f t="shared" si="1"/>
        <v>0</v>
      </c>
    </row>
    <row r="33" spans="1:15" x14ac:dyDescent="0.4">
      <c r="A33" s="20">
        <v>17</v>
      </c>
      <c r="B33" s="21"/>
      <c r="C33" s="21"/>
      <c r="D33" s="21"/>
      <c r="E33" s="21"/>
      <c r="F33" s="21"/>
      <c r="G33" s="21"/>
      <c r="H33" s="21"/>
      <c r="I33" s="21"/>
      <c r="J33" s="21"/>
      <c r="K33" s="22">
        <f t="shared" si="2"/>
        <v>0</v>
      </c>
      <c r="L33" s="21"/>
      <c r="M33" s="22">
        <f t="shared" si="0"/>
        <v>0</v>
      </c>
      <c r="N33" s="15">
        <f t="shared" si="3"/>
        <v>0</v>
      </c>
      <c r="O33" s="15">
        <f t="shared" si="1"/>
        <v>0</v>
      </c>
    </row>
    <row r="34" spans="1:15" x14ac:dyDescent="0.4">
      <c r="A34" s="20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2">
        <f t="shared" si="2"/>
        <v>0</v>
      </c>
      <c r="L34" s="21"/>
      <c r="M34" s="22">
        <f t="shared" si="0"/>
        <v>0</v>
      </c>
      <c r="N34" s="15">
        <f t="shared" si="3"/>
        <v>0</v>
      </c>
      <c r="O34" s="15">
        <f t="shared" si="1"/>
        <v>0</v>
      </c>
    </row>
    <row r="35" spans="1:15" x14ac:dyDescent="0.4">
      <c r="A35" s="20">
        <v>19</v>
      </c>
      <c r="B35" s="21"/>
      <c r="C35" s="21"/>
      <c r="D35" s="21"/>
      <c r="E35" s="21"/>
      <c r="F35" s="21"/>
      <c r="G35" s="21"/>
      <c r="H35" s="21"/>
      <c r="I35" s="21"/>
      <c r="J35" s="21"/>
      <c r="K35" s="22">
        <f t="shared" si="2"/>
        <v>0</v>
      </c>
      <c r="L35" s="21"/>
      <c r="M35" s="22">
        <f t="shared" si="0"/>
        <v>0</v>
      </c>
      <c r="N35" s="15">
        <f t="shared" si="3"/>
        <v>0</v>
      </c>
      <c r="O35" s="15">
        <f t="shared" si="1"/>
        <v>0</v>
      </c>
    </row>
    <row r="36" spans="1:15" x14ac:dyDescent="0.4">
      <c r="A36" s="20">
        <v>20</v>
      </c>
      <c r="B36" s="21"/>
      <c r="C36" s="21"/>
      <c r="D36" s="21"/>
      <c r="E36" s="21"/>
      <c r="F36" s="21"/>
      <c r="G36" s="21"/>
      <c r="H36" s="21"/>
      <c r="I36" s="21"/>
      <c r="J36" s="21"/>
      <c r="K36" s="22">
        <f t="shared" si="2"/>
        <v>0</v>
      </c>
      <c r="L36" s="21"/>
      <c r="M36" s="22">
        <f t="shared" si="0"/>
        <v>0</v>
      </c>
      <c r="N36" s="15">
        <f t="shared" si="3"/>
        <v>0</v>
      </c>
      <c r="O36" s="15">
        <f t="shared" si="1"/>
        <v>0</v>
      </c>
    </row>
    <row r="37" spans="1:15" x14ac:dyDescent="0.4">
      <c r="A37" s="20">
        <v>21</v>
      </c>
      <c r="B37" s="21"/>
      <c r="C37" s="21"/>
      <c r="D37" s="21"/>
      <c r="E37" s="21"/>
      <c r="F37" s="21"/>
      <c r="G37" s="21"/>
      <c r="H37" s="21"/>
      <c r="I37" s="21"/>
      <c r="J37" s="21"/>
      <c r="K37" s="22">
        <f t="shared" si="2"/>
        <v>0</v>
      </c>
      <c r="L37" s="21"/>
      <c r="M37" s="22">
        <f t="shared" si="0"/>
        <v>0</v>
      </c>
      <c r="N37" s="15">
        <f t="shared" si="3"/>
        <v>0</v>
      </c>
      <c r="O37" s="15">
        <f t="shared" si="1"/>
        <v>0</v>
      </c>
    </row>
    <row r="38" spans="1:15" x14ac:dyDescent="0.4">
      <c r="A38" s="20">
        <v>22</v>
      </c>
      <c r="B38" s="21"/>
      <c r="C38" s="21"/>
      <c r="D38" s="21"/>
      <c r="E38" s="21"/>
      <c r="F38" s="21"/>
      <c r="G38" s="21"/>
      <c r="H38" s="21"/>
      <c r="I38" s="21"/>
      <c r="J38" s="21"/>
      <c r="K38" s="22">
        <f t="shared" si="2"/>
        <v>0</v>
      </c>
      <c r="L38" s="21"/>
      <c r="M38" s="22">
        <f t="shared" si="0"/>
        <v>0</v>
      </c>
      <c r="N38" s="15">
        <f t="shared" si="3"/>
        <v>0</v>
      </c>
      <c r="O38" s="15">
        <f t="shared" si="1"/>
        <v>0</v>
      </c>
    </row>
    <row r="39" spans="1:15" x14ac:dyDescent="0.4">
      <c r="A39" s="20">
        <v>23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f t="shared" si="2"/>
        <v>0</v>
      </c>
      <c r="L39" s="21"/>
      <c r="M39" s="22">
        <f t="shared" si="0"/>
        <v>0</v>
      </c>
      <c r="N39" s="15">
        <f t="shared" si="3"/>
        <v>0</v>
      </c>
      <c r="O39" s="15">
        <f t="shared" si="1"/>
        <v>0</v>
      </c>
    </row>
    <row r="40" spans="1:15" x14ac:dyDescent="0.4">
      <c r="A40" s="20">
        <v>24</v>
      </c>
      <c r="B40" s="21"/>
      <c r="C40" s="21"/>
      <c r="D40" s="21"/>
      <c r="E40" s="21"/>
      <c r="F40" s="21"/>
      <c r="G40" s="21"/>
      <c r="H40" s="21"/>
      <c r="I40" s="21"/>
      <c r="J40" s="21"/>
      <c r="K40" s="22">
        <f t="shared" si="2"/>
        <v>0</v>
      </c>
      <c r="L40" s="21"/>
      <c r="M40" s="22">
        <f t="shared" si="0"/>
        <v>0</v>
      </c>
      <c r="N40" s="15">
        <f t="shared" si="3"/>
        <v>0</v>
      </c>
      <c r="O40" s="15">
        <f t="shared" si="1"/>
        <v>0</v>
      </c>
    </row>
    <row r="41" spans="1:15" x14ac:dyDescent="0.4">
      <c r="A41" s="20">
        <v>25</v>
      </c>
      <c r="B41" s="21"/>
      <c r="C41" s="21"/>
      <c r="D41" s="21"/>
      <c r="E41" s="21"/>
      <c r="F41" s="21"/>
      <c r="G41" s="21"/>
      <c r="H41" s="21"/>
      <c r="I41" s="21"/>
      <c r="J41" s="21"/>
      <c r="K41" s="22">
        <f t="shared" si="2"/>
        <v>0</v>
      </c>
      <c r="L41" s="21"/>
      <c r="M41" s="22">
        <f t="shared" si="0"/>
        <v>0</v>
      </c>
      <c r="N41" s="15">
        <f t="shared" si="3"/>
        <v>0</v>
      </c>
      <c r="O41" s="15">
        <f t="shared" si="1"/>
        <v>0</v>
      </c>
    </row>
    <row r="42" spans="1:15" x14ac:dyDescent="0.4">
      <c r="A42" s="20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2">
        <f t="shared" si="2"/>
        <v>0</v>
      </c>
      <c r="L42" s="21"/>
      <c r="M42" s="22">
        <f t="shared" si="0"/>
        <v>0</v>
      </c>
      <c r="N42" s="15">
        <f t="shared" si="3"/>
        <v>0</v>
      </c>
      <c r="O42" s="15">
        <f t="shared" si="1"/>
        <v>0</v>
      </c>
    </row>
    <row r="43" spans="1:15" x14ac:dyDescent="0.4">
      <c r="A43" s="20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2">
        <f t="shared" si="2"/>
        <v>0</v>
      </c>
      <c r="L43" s="21"/>
      <c r="M43" s="22">
        <f t="shared" si="0"/>
        <v>0</v>
      </c>
      <c r="N43" s="15">
        <f t="shared" si="3"/>
        <v>0</v>
      </c>
      <c r="O43" s="15">
        <f t="shared" si="1"/>
        <v>0</v>
      </c>
    </row>
    <row r="44" spans="1:15" x14ac:dyDescent="0.4">
      <c r="A44" s="20">
        <v>28</v>
      </c>
      <c r="B44" s="21"/>
      <c r="C44" s="21"/>
      <c r="D44" s="21"/>
      <c r="E44" s="21"/>
      <c r="F44" s="21"/>
      <c r="G44" s="21"/>
      <c r="H44" s="21"/>
      <c r="I44" s="21"/>
      <c r="J44" s="21"/>
      <c r="K44" s="22">
        <f t="shared" si="2"/>
        <v>0</v>
      </c>
      <c r="L44" s="21"/>
      <c r="M44" s="22">
        <f t="shared" si="0"/>
        <v>0</v>
      </c>
      <c r="N44" s="15">
        <f t="shared" si="3"/>
        <v>0</v>
      </c>
      <c r="O44" s="15">
        <f t="shared" si="1"/>
        <v>0</v>
      </c>
    </row>
    <row r="45" spans="1:15" x14ac:dyDescent="0.4">
      <c r="A45" s="20">
        <v>29</v>
      </c>
      <c r="B45" s="21"/>
      <c r="C45" s="21"/>
      <c r="D45" s="21"/>
      <c r="E45" s="21"/>
      <c r="F45" s="21"/>
      <c r="G45" s="21"/>
      <c r="H45" s="21"/>
      <c r="I45" s="21"/>
      <c r="J45" s="21"/>
      <c r="K45" s="22">
        <f t="shared" si="2"/>
        <v>0</v>
      </c>
      <c r="L45" s="21"/>
      <c r="M45" s="22">
        <f t="shared" si="0"/>
        <v>0</v>
      </c>
      <c r="N45" s="15">
        <f t="shared" si="3"/>
        <v>0</v>
      </c>
      <c r="O45" s="15">
        <f t="shared" si="1"/>
        <v>0</v>
      </c>
    </row>
    <row r="46" spans="1:15" x14ac:dyDescent="0.4">
      <c r="A46" s="20">
        <v>30</v>
      </c>
      <c r="B46" s="21"/>
      <c r="C46" s="21"/>
      <c r="D46" s="21"/>
      <c r="E46" s="21"/>
      <c r="F46" s="21"/>
      <c r="G46" s="21"/>
      <c r="H46" s="21"/>
      <c r="I46" s="21"/>
      <c r="J46" s="21"/>
      <c r="K46" s="22">
        <f t="shared" si="2"/>
        <v>0</v>
      </c>
      <c r="L46" s="21"/>
      <c r="M46" s="22">
        <f t="shared" si="0"/>
        <v>0</v>
      </c>
      <c r="N46" s="15">
        <f t="shared" si="3"/>
        <v>0</v>
      </c>
      <c r="O46" s="15">
        <f t="shared" si="1"/>
        <v>0</v>
      </c>
    </row>
    <row r="47" spans="1:15" x14ac:dyDescent="0.4">
      <c r="A47" s="20">
        <v>31</v>
      </c>
      <c r="B47" s="21"/>
      <c r="C47" s="21"/>
      <c r="D47" s="21"/>
      <c r="E47" s="21"/>
      <c r="F47" s="21"/>
      <c r="G47" s="21"/>
      <c r="H47" s="21"/>
      <c r="I47" s="21"/>
      <c r="J47" s="21"/>
      <c r="K47" s="22">
        <f t="shared" si="2"/>
        <v>0</v>
      </c>
      <c r="L47" s="21"/>
      <c r="M47" s="22">
        <f t="shared" si="0"/>
        <v>0</v>
      </c>
      <c r="N47" s="15">
        <f t="shared" si="3"/>
        <v>0</v>
      </c>
      <c r="O47" s="15">
        <f t="shared" si="1"/>
        <v>0</v>
      </c>
    </row>
    <row r="48" spans="1:15" x14ac:dyDescent="0.4">
      <c r="A48" s="20">
        <v>32</v>
      </c>
      <c r="B48" s="21"/>
      <c r="C48" s="21"/>
      <c r="D48" s="21"/>
      <c r="E48" s="21"/>
      <c r="F48" s="21"/>
      <c r="G48" s="21"/>
      <c r="H48" s="21"/>
      <c r="I48" s="21"/>
      <c r="J48" s="21"/>
      <c r="K48" s="22">
        <f t="shared" si="2"/>
        <v>0</v>
      </c>
      <c r="L48" s="21"/>
      <c r="M48" s="22">
        <f t="shared" si="0"/>
        <v>0</v>
      </c>
      <c r="N48" s="15">
        <f t="shared" si="3"/>
        <v>0</v>
      </c>
      <c r="O48" s="15">
        <f t="shared" si="1"/>
        <v>0</v>
      </c>
    </row>
    <row r="49" spans="1:15" x14ac:dyDescent="0.4">
      <c r="A49" s="20">
        <v>33</v>
      </c>
      <c r="B49" s="21"/>
      <c r="C49" s="21"/>
      <c r="D49" s="21"/>
      <c r="E49" s="21"/>
      <c r="F49" s="21"/>
      <c r="G49" s="21"/>
      <c r="H49" s="21"/>
      <c r="I49" s="21"/>
      <c r="J49" s="21"/>
      <c r="K49" s="22">
        <f t="shared" si="2"/>
        <v>0</v>
      </c>
      <c r="L49" s="21"/>
      <c r="M49" s="22">
        <f t="shared" si="0"/>
        <v>0</v>
      </c>
      <c r="N49" s="15">
        <f t="shared" si="3"/>
        <v>0</v>
      </c>
      <c r="O49" s="15">
        <f t="shared" si="1"/>
        <v>0</v>
      </c>
    </row>
    <row r="50" spans="1:15" x14ac:dyDescent="0.4">
      <c r="A50" s="20">
        <v>34</v>
      </c>
      <c r="B50" s="21"/>
      <c r="C50" s="21"/>
      <c r="D50" s="21"/>
      <c r="E50" s="21"/>
      <c r="F50" s="21"/>
      <c r="G50" s="21"/>
      <c r="H50" s="21"/>
      <c r="I50" s="21"/>
      <c r="J50" s="21"/>
      <c r="K50" s="22">
        <f t="shared" si="2"/>
        <v>0</v>
      </c>
      <c r="L50" s="21"/>
      <c r="M50" s="22">
        <f t="shared" si="0"/>
        <v>0</v>
      </c>
      <c r="N50" s="15">
        <f t="shared" si="3"/>
        <v>0</v>
      </c>
      <c r="O50" s="15">
        <f t="shared" si="1"/>
        <v>0</v>
      </c>
    </row>
    <row r="51" spans="1:15" x14ac:dyDescent="0.4">
      <c r="A51" s="20">
        <v>35</v>
      </c>
      <c r="B51" s="21"/>
      <c r="C51" s="21"/>
      <c r="D51" s="21"/>
      <c r="E51" s="21"/>
      <c r="F51" s="21"/>
      <c r="G51" s="21"/>
      <c r="H51" s="21"/>
      <c r="I51" s="21"/>
      <c r="J51" s="21"/>
      <c r="K51" s="22">
        <f t="shared" si="2"/>
        <v>0</v>
      </c>
      <c r="L51" s="21"/>
      <c r="M51" s="22">
        <f t="shared" si="0"/>
        <v>0</v>
      </c>
      <c r="N51" s="15">
        <f t="shared" si="3"/>
        <v>0</v>
      </c>
      <c r="O51" s="15">
        <f t="shared" si="1"/>
        <v>0</v>
      </c>
    </row>
    <row r="52" spans="1:15" x14ac:dyDescent="0.4">
      <c r="A52" s="20">
        <v>36</v>
      </c>
      <c r="B52" s="21"/>
      <c r="C52" s="21"/>
      <c r="D52" s="21"/>
      <c r="E52" s="21"/>
      <c r="F52" s="21"/>
      <c r="G52" s="21"/>
      <c r="H52" s="21"/>
      <c r="I52" s="21"/>
      <c r="J52" s="21"/>
      <c r="K52" s="22">
        <f t="shared" si="2"/>
        <v>0</v>
      </c>
      <c r="L52" s="21"/>
      <c r="M52" s="22">
        <f t="shared" si="0"/>
        <v>0</v>
      </c>
      <c r="N52" s="15">
        <f t="shared" si="3"/>
        <v>0</v>
      </c>
      <c r="O52" s="15">
        <f t="shared" si="1"/>
        <v>0</v>
      </c>
    </row>
    <row r="53" spans="1:15" x14ac:dyDescent="0.4">
      <c r="A53" s="20">
        <v>37</v>
      </c>
      <c r="B53" s="21"/>
      <c r="C53" s="21"/>
      <c r="D53" s="21"/>
      <c r="E53" s="21"/>
      <c r="F53" s="21"/>
      <c r="G53" s="21"/>
      <c r="H53" s="21"/>
      <c r="I53" s="21"/>
      <c r="J53" s="21"/>
      <c r="K53" s="22">
        <f t="shared" si="2"/>
        <v>0</v>
      </c>
      <c r="L53" s="21"/>
      <c r="M53" s="22">
        <f t="shared" si="0"/>
        <v>0</v>
      </c>
      <c r="N53" s="15">
        <f t="shared" si="3"/>
        <v>0</v>
      </c>
      <c r="O53" s="15">
        <f t="shared" si="1"/>
        <v>0</v>
      </c>
    </row>
    <row r="54" spans="1:15" x14ac:dyDescent="0.4">
      <c r="A54" s="20">
        <v>38</v>
      </c>
      <c r="B54" s="21"/>
      <c r="C54" s="21"/>
      <c r="D54" s="21"/>
      <c r="E54" s="21"/>
      <c r="F54" s="21"/>
      <c r="G54" s="21"/>
      <c r="H54" s="21"/>
      <c r="I54" s="21"/>
      <c r="J54" s="21"/>
      <c r="K54" s="22">
        <f t="shared" si="2"/>
        <v>0</v>
      </c>
      <c r="L54" s="21"/>
      <c r="M54" s="22">
        <f t="shared" si="0"/>
        <v>0</v>
      </c>
      <c r="N54" s="15">
        <f t="shared" si="3"/>
        <v>0</v>
      </c>
      <c r="O54" s="15">
        <f t="shared" si="1"/>
        <v>0</v>
      </c>
    </row>
    <row r="55" spans="1:15" s="23" customFormat="1" ht="15.75" x14ac:dyDescent="0.4">
      <c r="A55" s="20">
        <v>39</v>
      </c>
      <c r="B55" s="21"/>
      <c r="C55" s="21"/>
      <c r="D55" s="21"/>
      <c r="E55" s="21"/>
      <c r="F55" s="21"/>
      <c r="G55" s="21"/>
      <c r="H55" s="21"/>
      <c r="I55" s="21"/>
      <c r="J55" s="21"/>
      <c r="K55" s="22">
        <f t="shared" si="2"/>
        <v>0</v>
      </c>
      <c r="L55" s="21"/>
      <c r="M55" s="22">
        <f t="shared" si="0"/>
        <v>0</v>
      </c>
      <c r="N55" s="15">
        <f t="shared" si="3"/>
        <v>0</v>
      </c>
      <c r="O55" s="15">
        <f t="shared" si="1"/>
        <v>0</v>
      </c>
    </row>
    <row r="56" spans="1:15" x14ac:dyDescent="0.4">
      <c r="A56" s="20">
        <v>40</v>
      </c>
      <c r="B56" s="21"/>
      <c r="C56" s="21"/>
      <c r="D56" s="21"/>
      <c r="E56" s="21"/>
      <c r="F56" s="21"/>
      <c r="G56" s="21"/>
      <c r="H56" s="21"/>
      <c r="I56" s="21"/>
      <c r="J56" s="21"/>
      <c r="K56" s="22">
        <f t="shared" si="2"/>
        <v>0</v>
      </c>
      <c r="L56" s="21"/>
      <c r="M56" s="22">
        <f t="shared" si="0"/>
        <v>0</v>
      </c>
      <c r="N56" s="15">
        <f t="shared" si="3"/>
        <v>0</v>
      </c>
      <c r="O56" s="15">
        <f t="shared" si="1"/>
        <v>0</v>
      </c>
    </row>
    <row r="57" spans="1:15" x14ac:dyDescent="0.4">
      <c r="A57" s="20">
        <v>41</v>
      </c>
      <c r="B57" s="21"/>
      <c r="C57" s="21"/>
      <c r="D57" s="21"/>
      <c r="E57" s="21"/>
      <c r="F57" s="21"/>
      <c r="G57" s="21"/>
      <c r="H57" s="21"/>
      <c r="I57" s="21"/>
      <c r="J57" s="21"/>
      <c r="K57" s="22">
        <f t="shared" si="2"/>
        <v>0</v>
      </c>
      <c r="L57" s="21"/>
      <c r="M57" s="22">
        <f t="shared" si="0"/>
        <v>0</v>
      </c>
      <c r="N57" s="15">
        <f t="shared" si="3"/>
        <v>0</v>
      </c>
      <c r="O57" s="15">
        <f t="shared" si="1"/>
        <v>0</v>
      </c>
    </row>
    <row r="58" spans="1:15" x14ac:dyDescent="0.4">
      <c r="A58" s="20">
        <v>42</v>
      </c>
      <c r="B58" s="21"/>
      <c r="C58" s="21"/>
      <c r="D58" s="21"/>
      <c r="E58" s="21"/>
      <c r="F58" s="21"/>
      <c r="G58" s="21"/>
      <c r="H58" s="21"/>
      <c r="I58" s="21"/>
      <c r="J58" s="21"/>
      <c r="K58" s="22">
        <f t="shared" si="2"/>
        <v>0</v>
      </c>
      <c r="L58" s="21"/>
      <c r="M58" s="22">
        <f t="shared" si="0"/>
        <v>0</v>
      </c>
      <c r="N58" s="15">
        <f t="shared" si="3"/>
        <v>0</v>
      </c>
      <c r="O58" s="15">
        <f t="shared" si="1"/>
        <v>0</v>
      </c>
    </row>
    <row r="59" spans="1:15" x14ac:dyDescent="0.4">
      <c r="A59" s="20">
        <v>43</v>
      </c>
      <c r="B59" s="21"/>
      <c r="C59" s="21"/>
      <c r="D59" s="21"/>
      <c r="E59" s="21"/>
      <c r="F59" s="21"/>
      <c r="G59" s="21"/>
      <c r="H59" s="21"/>
      <c r="I59" s="21"/>
      <c r="J59" s="21"/>
      <c r="K59" s="22">
        <f t="shared" si="2"/>
        <v>0</v>
      </c>
      <c r="L59" s="21"/>
      <c r="M59" s="22">
        <f t="shared" si="0"/>
        <v>0</v>
      </c>
      <c r="N59" s="15">
        <f t="shared" si="3"/>
        <v>0</v>
      </c>
      <c r="O59" s="15">
        <f t="shared" si="1"/>
        <v>0</v>
      </c>
    </row>
    <row r="60" spans="1:15" x14ac:dyDescent="0.4">
      <c r="A60" s="20">
        <v>44</v>
      </c>
      <c r="B60" s="21"/>
      <c r="C60" s="21"/>
      <c r="D60" s="21"/>
      <c r="E60" s="21"/>
      <c r="F60" s="21"/>
      <c r="G60" s="21"/>
      <c r="H60" s="21"/>
      <c r="I60" s="21"/>
      <c r="J60" s="21"/>
      <c r="K60" s="22">
        <f t="shared" si="2"/>
        <v>0</v>
      </c>
      <c r="L60" s="21"/>
      <c r="M60" s="22">
        <f t="shared" si="0"/>
        <v>0</v>
      </c>
      <c r="N60" s="15">
        <f t="shared" si="3"/>
        <v>0</v>
      </c>
      <c r="O60" s="15">
        <f t="shared" si="1"/>
        <v>0</v>
      </c>
    </row>
    <row r="61" spans="1:15" x14ac:dyDescent="0.4">
      <c r="A61" s="20">
        <v>45</v>
      </c>
      <c r="B61" s="21"/>
      <c r="C61" s="21"/>
      <c r="D61" s="21"/>
      <c r="E61" s="21"/>
      <c r="F61" s="21"/>
      <c r="G61" s="21"/>
      <c r="H61" s="21"/>
      <c r="I61" s="21"/>
      <c r="J61" s="21"/>
      <c r="K61" s="22">
        <f t="shared" si="2"/>
        <v>0</v>
      </c>
      <c r="L61" s="21"/>
      <c r="M61" s="22">
        <f t="shared" si="0"/>
        <v>0</v>
      </c>
      <c r="N61" s="15">
        <f t="shared" si="3"/>
        <v>0</v>
      </c>
      <c r="O61" s="15">
        <f t="shared" si="1"/>
        <v>0</v>
      </c>
    </row>
    <row r="62" spans="1:15" x14ac:dyDescent="0.4">
      <c r="A62" s="20">
        <v>46</v>
      </c>
      <c r="B62" s="21"/>
      <c r="C62" s="21"/>
      <c r="D62" s="21"/>
      <c r="E62" s="21"/>
      <c r="F62" s="21"/>
      <c r="G62" s="21"/>
      <c r="H62" s="21"/>
      <c r="I62" s="21"/>
      <c r="J62" s="21"/>
      <c r="K62" s="22">
        <f t="shared" si="2"/>
        <v>0</v>
      </c>
      <c r="L62" s="21"/>
      <c r="M62" s="22">
        <f t="shared" si="0"/>
        <v>0</v>
      </c>
      <c r="N62" s="15">
        <f t="shared" si="3"/>
        <v>0</v>
      </c>
      <c r="O62" s="15">
        <f t="shared" si="1"/>
        <v>0</v>
      </c>
    </row>
    <row r="63" spans="1:15" x14ac:dyDescent="0.4">
      <c r="A63" s="20">
        <v>47</v>
      </c>
      <c r="B63" s="21"/>
      <c r="C63" s="21"/>
      <c r="D63" s="21"/>
      <c r="E63" s="21"/>
      <c r="F63" s="21"/>
      <c r="G63" s="21"/>
      <c r="H63" s="21"/>
      <c r="I63" s="21"/>
      <c r="J63" s="21"/>
      <c r="K63" s="22">
        <f t="shared" si="2"/>
        <v>0</v>
      </c>
      <c r="L63" s="21"/>
      <c r="M63" s="22">
        <f t="shared" si="0"/>
        <v>0</v>
      </c>
      <c r="N63" s="15">
        <f t="shared" si="3"/>
        <v>0</v>
      </c>
      <c r="O63" s="15">
        <f t="shared" si="1"/>
        <v>0</v>
      </c>
    </row>
    <row r="64" spans="1:15" x14ac:dyDescent="0.4">
      <c r="A64" s="20">
        <v>48</v>
      </c>
      <c r="B64" s="21"/>
      <c r="C64" s="21"/>
      <c r="D64" s="21"/>
      <c r="E64" s="21"/>
      <c r="F64" s="21"/>
      <c r="G64" s="21"/>
      <c r="H64" s="21"/>
      <c r="I64" s="21"/>
      <c r="J64" s="21"/>
      <c r="K64" s="22">
        <f t="shared" si="2"/>
        <v>0</v>
      </c>
      <c r="L64" s="21"/>
      <c r="M64" s="22">
        <f t="shared" si="0"/>
        <v>0</v>
      </c>
      <c r="N64" s="15">
        <f t="shared" si="3"/>
        <v>0</v>
      </c>
      <c r="O64" s="15">
        <f t="shared" si="1"/>
        <v>0</v>
      </c>
    </row>
    <row r="65" spans="1:16" x14ac:dyDescent="0.4">
      <c r="A65" s="20">
        <v>49</v>
      </c>
      <c r="B65" s="21"/>
      <c r="C65" s="21"/>
      <c r="D65" s="21"/>
      <c r="E65" s="21"/>
      <c r="F65" s="21"/>
      <c r="G65" s="21"/>
      <c r="H65" s="21"/>
      <c r="I65" s="21"/>
      <c r="J65" s="21"/>
      <c r="K65" s="22">
        <f t="shared" si="2"/>
        <v>0</v>
      </c>
      <c r="L65" s="21"/>
      <c r="M65" s="22">
        <f t="shared" si="0"/>
        <v>0</v>
      </c>
      <c r="N65" s="15">
        <f t="shared" si="3"/>
        <v>0</v>
      </c>
      <c r="O65" s="15">
        <f t="shared" si="1"/>
        <v>0</v>
      </c>
    </row>
    <row r="66" spans="1:16" x14ac:dyDescent="0.4">
      <c r="A66" s="20">
        <v>50</v>
      </c>
      <c r="B66" s="21"/>
      <c r="C66" s="21"/>
      <c r="D66" s="21"/>
      <c r="E66" s="21"/>
      <c r="F66" s="21"/>
      <c r="G66" s="21"/>
      <c r="H66" s="21"/>
      <c r="I66" s="21"/>
      <c r="J66" s="21"/>
      <c r="K66" s="22">
        <f t="shared" si="2"/>
        <v>0</v>
      </c>
      <c r="L66" s="21"/>
      <c r="M66" s="22">
        <f t="shared" si="0"/>
        <v>0</v>
      </c>
      <c r="N66" s="15">
        <f t="shared" si="3"/>
        <v>0</v>
      </c>
      <c r="O66" s="15">
        <f t="shared" si="1"/>
        <v>0</v>
      </c>
    </row>
    <row r="67" spans="1:16" x14ac:dyDescent="0.4">
      <c r="A67" s="24"/>
      <c r="B67" s="21"/>
      <c r="C67" s="21"/>
      <c r="D67" s="21"/>
      <c r="E67" s="21"/>
      <c r="F67" s="21"/>
      <c r="G67" s="21"/>
      <c r="H67" s="21"/>
      <c r="I67" s="21"/>
      <c r="J67" s="21"/>
      <c r="K67" s="25"/>
      <c r="L67" s="23"/>
      <c r="M67" s="23"/>
      <c r="N67" s="15"/>
      <c r="O67" s="23"/>
      <c r="P67" s="23"/>
    </row>
    <row r="68" spans="1:16" x14ac:dyDescent="0.4">
      <c r="A68" s="24"/>
      <c r="B68" s="26"/>
      <c r="C68" s="26"/>
      <c r="D68" s="26"/>
      <c r="E68" s="26"/>
      <c r="F68" s="26"/>
      <c r="G68" s="26"/>
      <c r="H68" s="26"/>
      <c r="I68" s="21"/>
      <c r="J68" s="21"/>
      <c r="K68" s="26"/>
      <c r="L68" s="23"/>
      <c r="M68" s="23"/>
      <c r="N68" s="15"/>
      <c r="O68" s="23"/>
      <c r="P68" s="23"/>
    </row>
    <row r="69" spans="1:16" x14ac:dyDescent="0.4">
      <c r="A69" s="24"/>
      <c r="B69" s="26"/>
      <c r="C69" s="26"/>
      <c r="D69" s="26"/>
      <c r="E69" s="26"/>
      <c r="F69" s="26"/>
      <c r="G69" s="26"/>
      <c r="H69" s="26"/>
      <c r="I69" s="21"/>
      <c r="J69" s="21"/>
      <c r="K69" s="26"/>
      <c r="L69" s="23"/>
      <c r="M69" s="23"/>
      <c r="N69" s="15"/>
      <c r="O69" s="23"/>
      <c r="P69" s="23"/>
    </row>
    <row r="70" spans="1:16" x14ac:dyDescent="0.4">
      <c r="A70" s="24"/>
      <c r="B70" s="26"/>
      <c r="C70" s="26"/>
      <c r="D70" s="26"/>
      <c r="E70" s="26"/>
      <c r="F70" s="26"/>
      <c r="G70" s="26"/>
      <c r="H70" s="26"/>
      <c r="I70" s="21"/>
      <c r="J70" s="21"/>
      <c r="K70" s="26"/>
      <c r="L70" s="23"/>
      <c r="M70" s="23"/>
      <c r="N70" s="23"/>
      <c r="O70" s="23"/>
      <c r="P70" s="23"/>
    </row>
    <row r="71" spans="1:16" x14ac:dyDescent="0.4">
      <c r="A71" s="24"/>
      <c r="B71" s="26"/>
      <c r="C71" s="26"/>
      <c r="D71" s="26"/>
      <c r="E71" s="26"/>
      <c r="F71" s="26"/>
      <c r="G71" s="26"/>
      <c r="H71" s="26"/>
      <c r="I71" s="21"/>
      <c r="J71" s="21"/>
      <c r="K71" s="26"/>
      <c r="L71" s="23"/>
      <c r="M71" s="23"/>
      <c r="N71" s="23"/>
      <c r="O71" s="23"/>
      <c r="P71" s="23"/>
    </row>
    <row r="72" spans="1:16" x14ac:dyDescent="0.4">
      <c r="A72" s="24"/>
      <c r="B72" s="26"/>
      <c r="C72" s="26"/>
      <c r="D72" s="26"/>
      <c r="E72" s="26"/>
      <c r="F72" s="26"/>
      <c r="G72" s="26"/>
      <c r="H72" s="26"/>
      <c r="I72" s="21"/>
      <c r="J72" s="21"/>
      <c r="K72" s="26"/>
      <c r="L72" s="23"/>
      <c r="M72" s="23"/>
      <c r="N72" s="23"/>
      <c r="O72" s="23"/>
      <c r="P72" s="23"/>
    </row>
    <row r="73" spans="1:16" x14ac:dyDescent="0.4">
      <c r="A73" s="24"/>
      <c r="B73" s="26"/>
      <c r="C73" s="26"/>
      <c r="D73" s="26"/>
      <c r="E73" s="26"/>
      <c r="F73" s="26"/>
      <c r="G73" s="26"/>
      <c r="H73" s="26"/>
      <c r="I73" s="21"/>
      <c r="J73" s="21"/>
      <c r="K73" s="26"/>
      <c r="L73" s="23"/>
      <c r="M73" s="23"/>
      <c r="N73" s="23"/>
      <c r="O73" s="23"/>
      <c r="P73" s="23"/>
    </row>
    <row r="74" spans="1:16" x14ac:dyDescent="0.4">
      <c r="A74" s="24"/>
      <c r="B74" s="26"/>
      <c r="C74" s="26"/>
      <c r="D74" s="26"/>
      <c r="E74" s="26"/>
      <c r="F74" s="26"/>
      <c r="G74" s="26"/>
      <c r="H74" s="26"/>
      <c r="I74" s="21"/>
      <c r="J74" s="21"/>
      <c r="K74" s="26"/>
      <c r="L74" s="23"/>
      <c r="M74" s="23"/>
      <c r="N74" s="23"/>
      <c r="O74" s="23"/>
      <c r="P74" s="23"/>
    </row>
    <row r="75" spans="1:16" x14ac:dyDescent="0.4">
      <c r="A75" s="24"/>
      <c r="B75" s="26"/>
      <c r="C75" s="26"/>
      <c r="D75" s="26"/>
      <c r="E75" s="26"/>
      <c r="F75" s="26"/>
      <c r="G75" s="26"/>
      <c r="H75" s="26"/>
      <c r="I75" s="21"/>
      <c r="J75" s="21"/>
      <c r="K75" s="26"/>
      <c r="L75" s="23"/>
      <c r="M75" s="23"/>
      <c r="N75" s="23"/>
      <c r="O75" s="23"/>
      <c r="P75" s="23"/>
    </row>
    <row r="76" spans="1:16" x14ac:dyDescent="0.4">
      <c r="A76" s="24"/>
      <c r="B76" s="26"/>
      <c r="C76" s="26"/>
      <c r="D76" s="26"/>
      <c r="E76" s="26"/>
      <c r="F76" s="26"/>
      <c r="G76" s="26"/>
      <c r="H76" s="26"/>
      <c r="I76" s="21"/>
      <c r="J76" s="21"/>
      <c r="K76" s="26"/>
      <c r="L76" s="23"/>
      <c r="M76" s="23"/>
      <c r="N76" s="23"/>
      <c r="O76" s="23"/>
      <c r="P76" s="23"/>
    </row>
    <row r="77" spans="1:16" x14ac:dyDescent="0.4">
      <c r="A77" s="24"/>
      <c r="B77" s="26"/>
      <c r="C77" s="26"/>
      <c r="D77" s="26"/>
      <c r="E77" s="26"/>
      <c r="F77" s="26"/>
      <c r="G77" s="26"/>
      <c r="H77" s="26"/>
      <c r="I77" s="21"/>
      <c r="J77" s="21"/>
      <c r="K77" s="26"/>
      <c r="L77" s="23"/>
      <c r="M77" s="23"/>
      <c r="N77" s="23"/>
      <c r="O77" s="23"/>
      <c r="P77" s="23"/>
    </row>
    <row r="78" spans="1:16" x14ac:dyDescent="0.4">
      <c r="A78" s="24"/>
      <c r="B78" s="26"/>
      <c r="C78" s="26"/>
      <c r="D78" s="26"/>
      <c r="E78" s="26"/>
      <c r="F78" s="26"/>
      <c r="G78" s="26"/>
      <c r="H78" s="26"/>
      <c r="I78" s="21"/>
      <c r="J78" s="21"/>
      <c r="K78" s="26"/>
      <c r="L78" s="23"/>
      <c r="M78" s="23"/>
      <c r="N78" s="23"/>
      <c r="O78" s="23"/>
      <c r="P78" s="23"/>
    </row>
    <row r="79" spans="1:16" x14ac:dyDescent="0.4">
      <c r="A79" s="24"/>
      <c r="B79" s="26"/>
      <c r="C79" s="26"/>
      <c r="D79" s="26"/>
      <c r="E79" s="26"/>
      <c r="F79" s="26"/>
      <c r="G79" s="26"/>
      <c r="H79" s="26"/>
      <c r="I79" s="21"/>
      <c r="J79" s="21"/>
      <c r="K79" s="26"/>
      <c r="L79" s="23"/>
      <c r="M79" s="23"/>
      <c r="N79" s="23"/>
      <c r="O79" s="23"/>
      <c r="P79" s="23"/>
    </row>
    <row r="80" spans="1:16" x14ac:dyDescent="0.4">
      <c r="A80" s="24"/>
      <c r="B80" s="26"/>
      <c r="C80" s="26"/>
      <c r="D80" s="26"/>
      <c r="E80" s="26"/>
      <c r="F80" s="26"/>
      <c r="G80" s="26"/>
      <c r="H80" s="26"/>
      <c r="I80" s="21"/>
      <c r="J80" s="21"/>
      <c r="K80" s="26"/>
      <c r="L80" s="23"/>
      <c r="M80" s="23"/>
      <c r="N80" s="23"/>
      <c r="O80" s="23"/>
      <c r="P80" s="23"/>
    </row>
    <row r="81" spans="1:16" x14ac:dyDescent="0.4">
      <c r="A81" s="24"/>
      <c r="B81" s="26"/>
      <c r="C81" s="26"/>
      <c r="D81" s="26"/>
      <c r="E81" s="26"/>
      <c r="F81" s="26"/>
      <c r="G81" s="26"/>
      <c r="H81" s="26"/>
      <c r="I81" s="21"/>
      <c r="J81" s="21"/>
      <c r="K81" s="26"/>
      <c r="L81" s="23"/>
      <c r="M81" s="23"/>
      <c r="N81" s="23"/>
      <c r="O81" s="23"/>
      <c r="P81" s="23"/>
    </row>
    <row r="82" spans="1:16" x14ac:dyDescent="0.4">
      <c r="A82" s="24"/>
      <c r="B82" s="26"/>
      <c r="C82" s="26"/>
      <c r="D82" s="26"/>
      <c r="E82" s="26"/>
      <c r="F82" s="26"/>
      <c r="G82" s="26"/>
      <c r="H82" s="26"/>
      <c r="I82" s="21"/>
      <c r="J82" s="21"/>
      <c r="K82" s="26"/>
      <c r="L82" s="23"/>
      <c r="M82" s="23"/>
      <c r="N82" s="23"/>
      <c r="O82" s="23"/>
      <c r="P82" s="23"/>
    </row>
    <row r="83" spans="1:16" x14ac:dyDescent="0.4">
      <c r="A83" s="24"/>
      <c r="B83" s="26"/>
      <c r="C83" s="26"/>
      <c r="D83" s="26"/>
      <c r="E83" s="26"/>
      <c r="F83" s="26"/>
      <c r="G83" s="26"/>
      <c r="H83" s="26"/>
      <c r="I83" s="21"/>
      <c r="J83" s="21"/>
      <c r="K83" s="26"/>
      <c r="L83" s="23"/>
      <c r="M83" s="23"/>
      <c r="N83" s="23"/>
      <c r="O83" s="23"/>
      <c r="P83" s="23"/>
    </row>
    <row r="84" spans="1:16" x14ac:dyDescent="0.4">
      <c r="A84" s="24"/>
      <c r="B84" s="26"/>
      <c r="C84" s="26"/>
      <c r="D84" s="26"/>
      <c r="E84" s="26"/>
      <c r="F84" s="26"/>
      <c r="G84" s="26"/>
      <c r="H84" s="26"/>
      <c r="I84" s="21"/>
      <c r="J84" s="21"/>
      <c r="K84" s="26"/>
      <c r="L84" s="23"/>
      <c r="M84" s="23"/>
      <c r="N84" s="23"/>
      <c r="O84" s="23"/>
      <c r="P84" s="23"/>
    </row>
    <row r="85" spans="1:16" x14ac:dyDescent="0.4">
      <c r="A85" s="24"/>
      <c r="B85" s="26"/>
      <c r="C85" s="26"/>
      <c r="D85" s="26"/>
      <c r="E85" s="26"/>
      <c r="F85" s="26"/>
      <c r="G85" s="26"/>
      <c r="H85" s="26"/>
      <c r="I85" s="21"/>
      <c r="J85" s="21"/>
      <c r="K85" s="26"/>
      <c r="L85" s="23"/>
      <c r="M85" s="23"/>
      <c r="N85" s="23"/>
      <c r="O85" s="23"/>
      <c r="P85" s="23"/>
    </row>
    <row r="86" spans="1:16" x14ac:dyDescent="0.4">
      <c r="A86" s="24"/>
      <c r="B86" s="26"/>
      <c r="C86" s="26"/>
      <c r="D86" s="26"/>
      <c r="E86" s="26"/>
      <c r="F86" s="26"/>
      <c r="G86" s="26"/>
      <c r="H86" s="26"/>
      <c r="I86" s="21"/>
      <c r="J86" s="21"/>
      <c r="K86" s="26"/>
      <c r="L86" s="23"/>
      <c r="M86" s="23"/>
      <c r="N86" s="23"/>
      <c r="O86" s="23"/>
      <c r="P86" s="23"/>
    </row>
    <row r="87" spans="1:16" x14ac:dyDescent="0.4">
      <c r="A87" s="24"/>
      <c r="B87" s="26"/>
      <c r="C87" s="26"/>
      <c r="D87" s="26"/>
      <c r="E87" s="26"/>
      <c r="F87" s="26"/>
      <c r="G87" s="26"/>
      <c r="H87" s="26"/>
      <c r="I87" s="21"/>
      <c r="J87" s="21"/>
      <c r="K87" s="26"/>
      <c r="L87" s="23"/>
      <c r="M87" s="23"/>
      <c r="N87" s="23"/>
      <c r="O87" s="23"/>
      <c r="P87" s="23"/>
    </row>
    <row r="88" spans="1:16" x14ac:dyDescent="0.4">
      <c r="A88" s="24"/>
      <c r="B88" s="26"/>
      <c r="C88" s="26"/>
      <c r="D88" s="26"/>
      <c r="E88" s="26"/>
      <c r="F88" s="26"/>
      <c r="G88" s="26"/>
      <c r="H88" s="26"/>
      <c r="I88" s="21"/>
      <c r="J88" s="21"/>
      <c r="K88" s="26"/>
      <c r="L88" s="23"/>
      <c r="M88" s="23"/>
      <c r="N88" s="23"/>
      <c r="O88" s="23"/>
      <c r="P88" s="23"/>
    </row>
    <row r="89" spans="1:16" x14ac:dyDescent="0.4">
      <c r="A89" s="24"/>
      <c r="B89" s="26"/>
      <c r="C89" s="26"/>
      <c r="D89" s="26"/>
      <c r="E89" s="26"/>
      <c r="F89" s="26"/>
      <c r="G89" s="26"/>
      <c r="H89" s="26"/>
      <c r="I89" s="21"/>
      <c r="J89" s="21"/>
      <c r="K89" s="26"/>
      <c r="L89" s="23"/>
      <c r="M89" s="23"/>
      <c r="N89" s="23"/>
      <c r="O89" s="23"/>
      <c r="P89" s="23"/>
    </row>
    <row r="90" spans="1:16" x14ac:dyDescent="0.4">
      <c r="A90" s="24"/>
      <c r="B90" s="26"/>
      <c r="C90" s="26"/>
      <c r="D90" s="26"/>
      <c r="E90" s="26"/>
      <c r="F90" s="26"/>
      <c r="G90" s="26"/>
      <c r="H90" s="26"/>
      <c r="I90" s="21"/>
      <c r="J90" s="21"/>
      <c r="K90" s="26"/>
      <c r="L90" s="23"/>
      <c r="M90" s="23"/>
      <c r="N90" s="23"/>
      <c r="O90" s="23"/>
      <c r="P90" s="23"/>
    </row>
    <row r="91" spans="1:16" x14ac:dyDescent="0.4">
      <c r="A91" s="24"/>
      <c r="B91" s="26"/>
      <c r="C91" s="26"/>
      <c r="D91" s="26"/>
      <c r="E91" s="26"/>
      <c r="F91" s="26"/>
      <c r="G91" s="26"/>
      <c r="H91" s="26"/>
      <c r="I91" s="21"/>
      <c r="J91" s="21"/>
      <c r="K91" s="26"/>
      <c r="L91" s="23"/>
      <c r="M91" s="23"/>
      <c r="N91" s="23"/>
      <c r="O91" s="23"/>
      <c r="P91" s="23"/>
    </row>
    <row r="92" spans="1:16" x14ac:dyDescent="0.4">
      <c r="A92" s="24"/>
      <c r="B92" s="26"/>
      <c r="C92" s="26"/>
      <c r="D92" s="26"/>
      <c r="E92" s="26"/>
      <c r="F92" s="26"/>
      <c r="G92" s="26"/>
      <c r="H92" s="26"/>
      <c r="I92" s="21"/>
      <c r="J92" s="21"/>
      <c r="K92" s="26"/>
      <c r="L92" s="23"/>
      <c r="M92" s="23"/>
      <c r="N92" s="23"/>
      <c r="O92" s="23"/>
      <c r="P92" s="23"/>
    </row>
    <row r="93" spans="1:16" x14ac:dyDescent="0.4">
      <c r="A93" s="24"/>
      <c r="B93" s="26"/>
      <c r="C93" s="26"/>
      <c r="D93" s="26"/>
      <c r="E93" s="26"/>
      <c r="F93" s="26"/>
      <c r="G93" s="26"/>
      <c r="H93" s="26"/>
      <c r="I93" s="21"/>
      <c r="J93" s="21"/>
      <c r="K93" s="26"/>
      <c r="L93" s="23"/>
      <c r="M93" s="23"/>
      <c r="N93" s="23"/>
      <c r="O93" s="23"/>
      <c r="P93" s="23"/>
    </row>
    <row r="94" spans="1:16" x14ac:dyDescent="0.4">
      <c r="A94" s="24"/>
      <c r="B94" s="26"/>
      <c r="C94" s="26"/>
      <c r="D94" s="26"/>
      <c r="E94" s="26"/>
      <c r="F94" s="26"/>
      <c r="G94" s="26"/>
      <c r="H94" s="26"/>
      <c r="I94" s="21"/>
      <c r="J94" s="21"/>
      <c r="K94" s="26"/>
      <c r="L94" s="23"/>
      <c r="M94" s="23"/>
      <c r="N94" s="23"/>
      <c r="O94" s="23"/>
      <c r="P94" s="23"/>
    </row>
    <row r="95" spans="1:16" x14ac:dyDescent="0.4">
      <c r="A95" s="24"/>
      <c r="B95" s="26"/>
      <c r="C95" s="26"/>
      <c r="D95" s="26"/>
      <c r="E95" s="26"/>
      <c r="F95" s="26"/>
      <c r="G95" s="26"/>
      <c r="H95" s="26"/>
      <c r="I95" s="21"/>
      <c r="J95" s="21"/>
      <c r="K95" s="26"/>
      <c r="L95" s="23"/>
      <c r="M95" s="23"/>
      <c r="N95" s="23"/>
      <c r="O95" s="23"/>
      <c r="P95" s="23"/>
    </row>
    <row r="96" spans="1:16" x14ac:dyDescent="0.4">
      <c r="A96" s="24"/>
      <c r="B96" s="26"/>
      <c r="C96" s="26"/>
      <c r="D96" s="26"/>
      <c r="E96" s="26"/>
      <c r="F96" s="26"/>
      <c r="G96" s="26"/>
      <c r="H96" s="26"/>
      <c r="I96" s="21"/>
      <c r="J96" s="21"/>
      <c r="K96" s="26"/>
      <c r="L96" s="23"/>
      <c r="M96" s="23"/>
      <c r="N96" s="23"/>
      <c r="O96" s="23"/>
      <c r="P96" s="23"/>
    </row>
    <row r="97" spans="1:16" x14ac:dyDescent="0.4">
      <c r="A97" s="24"/>
      <c r="B97" s="26"/>
      <c r="C97" s="26"/>
      <c r="D97" s="26"/>
      <c r="E97" s="26"/>
      <c r="F97" s="26"/>
      <c r="G97" s="26"/>
      <c r="H97" s="26"/>
      <c r="I97" s="21"/>
      <c r="J97" s="21"/>
      <c r="K97" s="26"/>
      <c r="L97" s="23"/>
      <c r="M97" s="23"/>
      <c r="N97" s="23"/>
      <c r="O97" s="23"/>
      <c r="P97" s="23"/>
    </row>
    <row r="98" spans="1:16" x14ac:dyDescent="0.4">
      <c r="A98" s="24"/>
      <c r="B98" s="26"/>
      <c r="C98" s="26"/>
      <c r="D98" s="26"/>
      <c r="E98" s="26"/>
      <c r="F98" s="26"/>
      <c r="G98" s="26"/>
      <c r="H98" s="26"/>
      <c r="I98" s="21"/>
      <c r="J98" s="21"/>
      <c r="K98" s="26"/>
      <c r="L98" s="23"/>
      <c r="M98" s="23"/>
      <c r="N98" s="23"/>
      <c r="O98" s="23"/>
      <c r="P98" s="23"/>
    </row>
    <row r="99" spans="1:16" x14ac:dyDescent="0.4">
      <c r="A99" s="24"/>
      <c r="B99" s="26"/>
      <c r="C99" s="26"/>
      <c r="D99" s="26"/>
      <c r="E99" s="26"/>
      <c r="F99" s="26"/>
      <c r="G99" s="26"/>
      <c r="H99" s="26"/>
      <c r="I99" s="21"/>
      <c r="J99" s="21"/>
      <c r="K99" s="26"/>
      <c r="L99" s="23"/>
      <c r="M99" s="23"/>
      <c r="N99" s="23"/>
      <c r="O99" s="23"/>
      <c r="P99" s="23"/>
    </row>
    <row r="100" spans="1:16" x14ac:dyDescent="0.4">
      <c r="A100" s="24"/>
      <c r="B100" s="26"/>
      <c r="C100" s="26"/>
      <c r="D100" s="26"/>
      <c r="E100" s="26"/>
      <c r="F100" s="26"/>
      <c r="G100" s="26"/>
      <c r="H100" s="26"/>
      <c r="I100" s="21"/>
      <c r="J100" s="21"/>
      <c r="K100" s="26"/>
      <c r="L100" s="23"/>
      <c r="M100" s="23"/>
      <c r="N100" s="23"/>
      <c r="O100" s="23"/>
      <c r="P100" s="23"/>
    </row>
    <row r="101" spans="1:16" x14ac:dyDescent="0.4">
      <c r="A101" s="24"/>
      <c r="B101" s="26"/>
      <c r="C101" s="26"/>
      <c r="D101" s="26"/>
      <c r="E101" s="26"/>
      <c r="F101" s="26"/>
      <c r="G101" s="26"/>
      <c r="H101" s="26"/>
      <c r="I101" s="21"/>
      <c r="J101" s="21"/>
      <c r="K101" s="26"/>
      <c r="L101" s="23"/>
      <c r="M101" s="23"/>
      <c r="N101" s="23"/>
      <c r="O101" s="23"/>
      <c r="P101" s="23"/>
    </row>
    <row r="102" spans="1:16" x14ac:dyDescent="0.4">
      <c r="A102" s="24"/>
      <c r="B102" s="26"/>
      <c r="C102" s="26"/>
      <c r="D102" s="26"/>
      <c r="E102" s="26"/>
      <c r="F102" s="26"/>
      <c r="G102" s="26"/>
      <c r="H102" s="26"/>
      <c r="I102" s="21"/>
      <c r="J102" s="21"/>
      <c r="K102" s="26"/>
      <c r="L102" s="23"/>
      <c r="M102" s="23"/>
      <c r="N102" s="23"/>
      <c r="O102" s="23"/>
      <c r="P102" s="23"/>
    </row>
    <row r="103" spans="1:16" x14ac:dyDescent="0.4">
      <c r="A103" s="24"/>
      <c r="B103" s="26"/>
      <c r="C103" s="26"/>
      <c r="D103" s="26"/>
      <c r="E103" s="26"/>
      <c r="F103" s="26"/>
      <c r="G103" s="26"/>
      <c r="H103" s="26"/>
      <c r="I103" s="21"/>
      <c r="J103" s="21"/>
      <c r="K103" s="26"/>
      <c r="L103" s="23"/>
      <c r="M103" s="23"/>
      <c r="N103" s="23"/>
      <c r="O103" s="23"/>
      <c r="P103" s="23"/>
    </row>
    <row r="104" spans="1:16" x14ac:dyDescent="0.4">
      <c r="A104" s="24"/>
      <c r="B104" s="26"/>
      <c r="C104" s="26"/>
      <c r="D104" s="26"/>
      <c r="E104" s="26"/>
      <c r="F104" s="26"/>
      <c r="G104" s="26"/>
      <c r="H104" s="26"/>
      <c r="I104" s="21"/>
      <c r="J104" s="21"/>
      <c r="K104" s="26"/>
      <c r="L104" s="23"/>
      <c r="M104" s="23"/>
      <c r="N104" s="23"/>
      <c r="O104" s="23"/>
      <c r="P104" s="23"/>
    </row>
    <row r="105" spans="1:16" x14ac:dyDescent="0.4">
      <c r="A105" s="24"/>
      <c r="B105" s="26"/>
      <c r="C105" s="26"/>
      <c r="D105" s="26"/>
      <c r="E105" s="26"/>
      <c r="F105" s="26"/>
      <c r="G105" s="26"/>
      <c r="H105" s="26"/>
      <c r="I105" s="21"/>
      <c r="J105" s="21"/>
      <c r="K105" s="26"/>
      <c r="L105" s="23"/>
      <c r="M105" s="23"/>
      <c r="N105" s="23"/>
      <c r="O105" s="23"/>
      <c r="P105" s="23"/>
    </row>
    <row r="106" spans="1:16" x14ac:dyDescent="0.4">
      <c r="A106" s="24"/>
      <c r="B106" s="26"/>
      <c r="C106" s="26"/>
      <c r="D106" s="26"/>
      <c r="E106" s="26"/>
      <c r="F106" s="26"/>
      <c r="G106" s="26"/>
      <c r="H106" s="26"/>
      <c r="I106" s="21"/>
      <c r="J106" s="21"/>
      <c r="K106" s="26"/>
      <c r="L106" s="23"/>
      <c r="M106" s="23"/>
      <c r="N106" s="23"/>
      <c r="O106" s="23"/>
      <c r="P106" s="23"/>
    </row>
    <row r="107" spans="1:16" x14ac:dyDescent="0.4">
      <c r="A107" s="24"/>
      <c r="B107" s="26"/>
      <c r="C107" s="26"/>
      <c r="D107" s="26"/>
      <c r="E107" s="26"/>
      <c r="F107" s="26"/>
      <c r="G107" s="26"/>
      <c r="H107" s="26"/>
      <c r="I107" s="21"/>
      <c r="J107" s="21"/>
      <c r="K107" s="26"/>
      <c r="L107" s="23"/>
      <c r="M107" s="23"/>
      <c r="N107" s="23"/>
      <c r="O107" s="23"/>
      <c r="P107" s="23"/>
    </row>
    <row r="108" spans="1:16" x14ac:dyDescent="0.4">
      <c r="A108" s="24"/>
      <c r="B108" s="26"/>
      <c r="C108" s="26"/>
      <c r="D108" s="26"/>
      <c r="E108" s="26"/>
      <c r="F108" s="26"/>
      <c r="G108" s="26"/>
      <c r="H108" s="26"/>
      <c r="I108" s="21"/>
      <c r="J108" s="21"/>
      <c r="K108" s="26"/>
      <c r="L108" s="23"/>
      <c r="M108" s="23"/>
      <c r="N108" s="23"/>
      <c r="O108" s="23"/>
      <c r="P108" s="23"/>
    </row>
    <row r="109" spans="1:16" x14ac:dyDescent="0.4">
      <c r="A109" s="24"/>
      <c r="B109" s="26"/>
      <c r="C109" s="26"/>
      <c r="D109" s="26"/>
      <c r="E109" s="26"/>
      <c r="F109" s="26"/>
      <c r="G109" s="26"/>
      <c r="H109" s="26"/>
      <c r="I109" s="21"/>
      <c r="J109" s="21"/>
      <c r="K109" s="26"/>
      <c r="L109" s="23"/>
      <c r="M109" s="23"/>
      <c r="N109" s="23"/>
      <c r="O109" s="23"/>
      <c r="P109" s="23"/>
    </row>
    <row r="110" spans="1:16" x14ac:dyDescent="0.4">
      <c r="A110" s="24"/>
      <c r="B110" s="26"/>
      <c r="C110" s="26"/>
      <c r="D110" s="26"/>
      <c r="E110" s="26"/>
      <c r="F110" s="26"/>
      <c r="G110" s="26"/>
      <c r="H110" s="26"/>
      <c r="I110" s="21"/>
      <c r="J110" s="21"/>
      <c r="K110" s="26"/>
      <c r="L110" s="23"/>
      <c r="M110" s="23"/>
      <c r="N110" s="23"/>
      <c r="O110" s="23"/>
      <c r="P110" s="23"/>
    </row>
    <row r="111" spans="1:16" x14ac:dyDescent="0.4">
      <c r="A111" s="24"/>
      <c r="B111" s="26"/>
      <c r="C111" s="26"/>
      <c r="D111" s="26"/>
      <c r="E111" s="26"/>
      <c r="F111" s="26"/>
      <c r="G111" s="26"/>
      <c r="H111" s="26"/>
      <c r="I111" s="21"/>
      <c r="J111" s="21"/>
      <c r="K111" s="26"/>
      <c r="L111" s="23"/>
      <c r="M111" s="23"/>
      <c r="N111" s="23"/>
      <c r="O111" s="23"/>
      <c r="P111" s="23"/>
    </row>
    <row r="112" spans="1:16" x14ac:dyDescent="0.4">
      <c r="B112" s="23"/>
      <c r="C112" s="23"/>
      <c r="D112" s="23"/>
      <c r="E112" s="23"/>
      <c r="F112" s="23"/>
      <c r="G112" s="23"/>
      <c r="H112" s="23"/>
      <c r="I112" s="27"/>
      <c r="J112" s="27"/>
      <c r="K112" s="23"/>
      <c r="L112" s="23"/>
      <c r="M112" s="23"/>
      <c r="N112" s="23"/>
      <c r="O112" s="23"/>
      <c r="P112" s="23"/>
    </row>
    <row r="113" spans="2:16" x14ac:dyDescent="0.4">
      <c r="B113" s="23"/>
      <c r="C113" s="23"/>
      <c r="D113" s="23"/>
      <c r="E113" s="23"/>
      <c r="F113" s="23"/>
      <c r="G113" s="23"/>
      <c r="H113" s="23"/>
      <c r="I113" s="27"/>
      <c r="J113" s="27"/>
      <c r="K113" s="23"/>
      <c r="L113" s="23"/>
      <c r="M113" s="23"/>
      <c r="N113" s="23"/>
      <c r="O113" s="23"/>
      <c r="P113" s="23"/>
    </row>
    <row r="114" spans="2:16" x14ac:dyDescent="0.4">
      <c r="B114" s="23"/>
      <c r="C114" s="23"/>
      <c r="D114" s="23"/>
      <c r="E114" s="23"/>
      <c r="F114" s="23"/>
      <c r="G114" s="23"/>
      <c r="H114" s="23"/>
      <c r="I114" s="27"/>
      <c r="J114" s="27"/>
      <c r="K114" s="23"/>
      <c r="L114" s="23"/>
      <c r="M114" s="23"/>
      <c r="N114" s="23"/>
      <c r="O114" s="23"/>
      <c r="P114" s="23"/>
    </row>
    <row r="115" spans="2:16" x14ac:dyDescent="0.4">
      <c r="B115" s="23"/>
      <c r="C115" s="23"/>
      <c r="D115" s="23"/>
      <c r="E115" s="23"/>
      <c r="F115" s="23"/>
      <c r="G115" s="23"/>
      <c r="H115" s="23"/>
      <c r="I115" s="27"/>
      <c r="J115" s="27"/>
      <c r="K115" s="23"/>
      <c r="L115" s="23"/>
      <c r="M115" s="23"/>
      <c r="N115" s="23"/>
      <c r="O115" s="23"/>
      <c r="P115" s="23"/>
    </row>
    <row r="116" spans="2:16" x14ac:dyDescent="0.4">
      <c r="B116" s="23"/>
      <c r="C116" s="23"/>
      <c r="D116" s="23"/>
      <c r="E116" s="23"/>
      <c r="F116" s="23"/>
      <c r="G116" s="23"/>
      <c r="H116" s="23"/>
      <c r="I116" s="27"/>
      <c r="J116" s="27"/>
      <c r="K116" s="23"/>
      <c r="L116" s="23"/>
      <c r="M116" s="23"/>
      <c r="N116" s="23"/>
      <c r="O116" s="23"/>
      <c r="P116" s="23"/>
    </row>
    <row r="117" spans="2:16" x14ac:dyDescent="0.4">
      <c r="B117" s="23"/>
      <c r="C117" s="23"/>
      <c r="D117" s="23"/>
      <c r="E117" s="23"/>
      <c r="F117" s="23"/>
      <c r="G117" s="23"/>
      <c r="H117" s="23"/>
      <c r="I117" s="27"/>
      <c r="J117" s="27"/>
      <c r="K117" s="23"/>
      <c r="L117" s="23"/>
      <c r="M117" s="23"/>
      <c r="N117" s="23"/>
      <c r="O117" s="23"/>
      <c r="P117" s="23"/>
    </row>
    <row r="118" spans="2:16" x14ac:dyDescent="0.4">
      <c r="B118" s="23"/>
      <c r="C118" s="23"/>
      <c r="D118" s="23"/>
      <c r="E118" s="23"/>
      <c r="F118" s="23"/>
      <c r="G118" s="23"/>
      <c r="H118" s="23"/>
      <c r="I118" s="27"/>
      <c r="J118" s="27"/>
      <c r="K118" s="23"/>
      <c r="L118" s="23"/>
      <c r="M118" s="23"/>
      <c r="N118" s="23"/>
      <c r="O118" s="23"/>
      <c r="P118" s="23"/>
    </row>
    <row r="119" spans="2:16" x14ac:dyDescent="0.4">
      <c r="B119" s="23"/>
      <c r="C119" s="23"/>
      <c r="D119" s="23"/>
      <c r="E119" s="23"/>
      <c r="F119" s="23"/>
      <c r="G119" s="23"/>
      <c r="H119" s="23"/>
      <c r="I119" s="27"/>
      <c r="J119" s="27"/>
      <c r="K119" s="23"/>
      <c r="L119" s="23"/>
      <c r="M119" s="23"/>
      <c r="N119" s="23"/>
      <c r="O119" s="23"/>
      <c r="P119" s="23"/>
    </row>
    <row r="120" spans="2:16" x14ac:dyDescent="0.4">
      <c r="B120" s="23"/>
      <c r="C120" s="23"/>
      <c r="D120" s="23"/>
      <c r="E120" s="23"/>
      <c r="F120" s="23"/>
      <c r="G120" s="23"/>
      <c r="H120" s="23"/>
      <c r="I120" s="27"/>
      <c r="J120" s="27"/>
      <c r="K120" s="23"/>
      <c r="L120" s="23"/>
      <c r="M120" s="23"/>
      <c r="N120" s="23"/>
      <c r="O120" s="23"/>
      <c r="P120" s="23"/>
    </row>
    <row r="121" spans="2:16" x14ac:dyDescent="0.4">
      <c r="B121" s="23"/>
      <c r="C121" s="23"/>
      <c r="D121" s="23"/>
      <c r="E121" s="23"/>
      <c r="F121" s="23"/>
      <c r="G121" s="23"/>
      <c r="H121" s="23"/>
      <c r="I121" s="27"/>
      <c r="J121" s="27"/>
      <c r="K121" s="23"/>
      <c r="L121" s="23"/>
      <c r="M121" s="23"/>
      <c r="N121" s="23"/>
      <c r="O121" s="23"/>
      <c r="P121" s="23"/>
    </row>
    <row r="122" spans="2:16" x14ac:dyDescent="0.4">
      <c r="B122" s="23"/>
      <c r="C122" s="23"/>
      <c r="D122" s="23"/>
      <c r="E122" s="23"/>
      <c r="F122" s="23"/>
      <c r="G122" s="23"/>
      <c r="H122" s="23"/>
      <c r="I122" s="27"/>
      <c r="J122" s="27"/>
      <c r="K122" s="23"/>
      <c r="L122" s="23"/>
      <c r="M122" s="23"/>
      <c r="N122" s="23"/>
      <c r="O122" s="23"/>
      <c r="P122" s="23"/>
    </row>
    <row r="123" spans="2:16" x14ac:dyDescent="0.4">
      <c r="B123" s="23"/>
      <c r="C123" s="23"/>
      <c r="D123" s="23"/>
      <c r="E123" s="23"/>
      <c r="F123" s="23"/>
      <c r="G123" s="23"/>
      <c r="H123" s="23"/>
      <c r="I123" s="27"/>
      <c r="J123" s="27"/>
      <c r="K123" s="23"/>
      <c r="L123" s="23"/>
      <c r="M123" s="23"/>
      <c r="N123" s="23"/>
      <c r="O123" s="23"/>
      <c r="P123" s="23"/>
    </row>
    <row r="124" spans="2:16" x14ac:dyDescent="0.4">
      <c r="B124" s="23"/>
      <c r="C124" s="23"/>
      <c r="D124" s="23"/>
      <c r="E124" s="23"/>
      <c r="F124" s="23"/>
      <c r="G124" s="23"/>
      <c r="H124" s="23"/>
      <c r="I124" s="27"/>
      <c r="J124" s="27"/>
      <c r="K124" s="23"/>
      <c r="L124" s="23"/>
      <c r="M124" s="23"/>
      <c r="N124" s="23"/>
      <c r="O124" s="23"/>
      <c r="P124" s="23"/>
    </row>
    <row r="125" spans="2:16" x14ac:dyDescent="0.4">
      <c r="B125" s="23"/>
      <c r="C125" s="23"/>
      <c r="D125" s="23"/>
      <c r="E125" s="23"/>
      <c r="F125" s="23"/>
      <c r="G125" s="23"/>
      <c r="H125" s="23"/>
      <c r="I125" s="27"/>
      <c r="J125" s="27"/>
      <c r="K125" s="23"/>
      <c r="L125" s="23"/>
      <c r="M125" s="23"/>
      <c r="N125" s="23"/>
      <c r="O125" s="23"/>
      <c r="P125" s="23"/>
    </row>
    <row r="126" spans="2:16" x14ac:dyDescent="0.4">
      <c r="B126" s="23"/>
      <c r="C126" s="23"/>
      <c r="D126" s="23"/>
      <c r="E126" s="23"/>
      <c r="F126" s="23"/>
      <c r="G126" s="23"/>
      <c r="H126" s="23"/>
      <c r="I126" s="27"/>
      <c r="J126" s="27"/>
      <c r="K126" s="23"/>
      <c r="L126" s="23"/>
      <c r="M126" s="23"/>
      <c r="N126" s="23"/>
      <c r="O126" s="23"/>
      <c r="P126" s="23"/>
    </row>
    <row r="127" spans="2:16" x14ac:dyDescent="0.4">
      <c r="B127" s="23"/>
      <c r="C127" s="23"/>
      <c r="D127" s="23"/>
      <c r="E127" s="23"/>
      <c r="F127" s="23"/>
      <c r="G127" s="23"/>
      <c r="H127" s="23"/>
      <c r="I127" s="27"/>
      <c r="J127" s="27"/>
      <c r="K127" s="23"/>
      <c r="L127" s="23"/>
      <c r="M127" s="23"/>
      <c r="N127" s="23"/>
      <c r="O127" s="23"/>
      <c r="P127" s="23"/>
    </row>
    <row r="128" spans="2:16" x14ac:dyDescent="0.4">
      <c r="B128" s="23"/>
      <c r="C128" s="23"/>
      <c r="D128" s="23"/>
      <c r="E128" s="23"/>
      <c r="F128" s="23"/>
      <c r="G128" s="23"/>
      <c r="H128" s="23"/>
      <c r="I128" s="27"/>
      <c r="J128" s="27"/>
      <c r="K128" s="23"/>
      <c r="L128" s="23"/>
      <c r="M128" s="23"/>
      <c r="N128" s="23"/>
      <c r="O128" s="23"/>
      <c r="P128" s="23"/>
    </row>
    <row r="129" spans="2:16" x14ac:dyDescent="0.4">
      <c r="B129" s="23"/>
      <c r="C129" s="23"/>
      <c r="D129" s="23"/>
      <c r="E129" s="23"/>
      <c r="F129" s="23"/>
      <c r="G129" s="23"/>
      <c r="H129" s="23"/>
      <c r="I129" s="27"/>
      <c r="J129" s="27"/>
      <c r="K129" s="23"/>
      <c r="L129" s="23"/>
      <c r="M129" s="23"/>
      <c r="N129" s="23"/>
      <c r="O129" s="23"/>
      <c r="P129" s="23"/>
    </row>
    <row r="130" spans="2:16" x14ac:dyDescent="0.4">
      <c r="B130" s="23"/>
      <c r="C130" s="23"/>
      <c r="D130" s="23"/>
      <c r="E130" s="23"/>
      <c r="F130" s="23"/>
      <c r="G130" s="23"/>
      <c r="H130" s="23"/>
      <c r="I130" s="27"/>
      <c r="J130" s="27"/>
      <c r="K130" s="23"/>
      <c r="L130" s="23"/>
      <c r="M130" s="23"/>
      <c r="N130" s="23"/>
      <c r="O130" s="23"/>
      <c r="P130" s="23"/>
    </row>
    <row r="131" spans="2:16" x14ac:dyDescent="0.4">
      <c r="B131" s="23"/>
      <c r="C131" s="23"/>
      <c r="D131" s="23"/>
      <c r="E131" s="23"/>
      <c r="F131" s="23"/>
      <c r="G131" s="23"/>
      <c r="H131" s="23"/>
      <c r="I131" s="27"/>
      <c r="J131" s="27"/>
      <c r="K131" s="23"/>
      <c r="L131" s="23"/>
      <c r="M131" s="23"/>
      <c r="N131" s="23"/>
      <c r="O131" s="23"/>
      <c r="P131" s="23"/>
    </row>
    <row r="132" spans="2:16" x14ac:dyDescent="0.4">
      <c r="B132" s="23"/>
      <c r="C132" s="23"/>
      <c r="D132" s="23"/>
      <c r="E132" s="23"/>
      <c r="F132" s="23"/>
      <c r="G132" s="23"/>
      <c r="H132" s="23"/>
      <c r="I132" s="27"/>
      <c r="J132" s="27"/>
      <c r="K132" s="23"/>
      <c r="L132" s="23"/>
      <c r="M132" s="23"/>
      <c r="N132" s="23"/>
      <c r="O132" s="23"/>
      <c r="P132" s="23"/>
    </row>
    <row r="133" spans="2:16" x14ac:dyDescent="0.4">
      <c r="B133" s="23"/>
      <c r="C133" s="23"/>
      <c r="D133" s="23"/>
      <c r="E133" s="23"/>
      <c r="F133" s="23"/>
      <c r="G133" s="23"/>
      <c r="H133" s="23"/>
      <c r="I133" s="27"/>
      <c r="J133" s="27"/>
      <c r="K133" s="23"/>
      <c r="L133" s="23"/>
      <c r="M133" s="23"/>
      <c r="N133" s="23"/>
      <c r="O133" s="23"/>
      <c r="P133" s="23"/>
    </row>
    <row r="134" spans="2:16" x14ac:dyDescent="0.4">
      <c r="B134" s="23"/>
      <c r="C134" s="23"/>
      <c r="D134" s="23"/>
      <c r="E134" s="23"/>
      <c r="F134" s="23"/>
      <c r="G134" s="23"/>
      <c r="H134" s="23"/>
      <c r="I134" s="27"/>
      <c r="J134" s="27"/>
      <c r="K134" s="23"/>
      <c r="L134" s="23"/>
      <c r="M134" s="23"/>
      <c r="N134" s="23"/>
      <c r="O134" s="23"/>
      <c r="P134" s="23"/>
    </row>
    <row r="135" spans="2:16" x14ac:dyDescent="0.4">
      <c r="B135" s="23"/>
      <c r="C135" s="23"/>
      <c r="D135" s="23"/>
      <c r="E135" s="23"/>
      <c r="F135" s="23"/>
      <c r="G135" s="23"/>
      <c r="H135" s="23"/>
      <c r="I135" s="27"/>
      <c r="J135" s="27"/>
      <c r="K135" s="23"/>
      <c r="L135" s="23"/>
      <c r="M135" s="23"/>
      <c r="N135" s="23"/>
      <c r="O135" s="23"/>
      <c r="P135" s="23"/>
    </row>
    <row r="136" spans="2:16" x14ac:dyDescent="0.4">
      <c r="B136" s="23"/>
      <c r="C136" s="23"/>
      <c r="D136" s="23"/>
      <c r="E136" s="23"/>
      <c r="F136" s="23"/>
      <c r="G136" s="23"/>
      <c r="H136" s="23"/>
      <c r="I136" s="27"/>
      <c r="J136" s="27"/>
      <c r="K136" s="23"/>
      <c r="L136" s="23"/>
      <c r="M136" s="23"/>
      <c r="N136" s="23"/>
      <c r="O136" s="23"/>
      <c r="P136" s="23"/>
    </row>
    <row r="137" spans="2:16" x14ac:dyDescent="0.4">
      <c r="B137" s="23"/>
      <c r="C137" s="23"/>
      <c r="D137" s="23"/>
      <c r="E137" s="23"/>
      <c r="F137" s="23"/>
      <c r="G137" s="23"/>
      <c r="H137" s="23"/>
      <c r="I137" s="27"/>
      <c r="J137" s="27"/>
      <c r="K137" s="23"/>
      <c r="L137" s="23"/>
      <c r="M137" s="23"/>
      <c r="N137" s="23"/>
      <c r="O137" s="23"/>
      <c r="P137" s="23"/>
    </row>
    <row r="138" spans="2:16" x14ac:dyDescent="0.4">
      <c r="B138" s="23"/>
      <c r="C138" s="23"/>
      <c r="D138" s="23"/>
      <c r="E138" s="23"/>
      <c r="F138" s="23"/>
      <c r="G138" s="23"/>
      <c r="H138" s="23"/>
      <c r="I138" s="27"/>
      <c r="J138" s="27"/>
      <c r="K138" s="23"/>
      <c r="L138" s="23"/>
      <c r="M138" s="23"/>
      <c r="N138" s="23"/>
      <c r="O138" s="23"/>
      <c r="P138" s="23"/>
    </row>
    <row r="139" spans="2:16" x14ac:dyDescent="0.4">
      <c r="B139" s="23"/>
      <c r="C139" s="23"/>
      <c r="D139" s="23"/>
      <c r="E139" s="23"/>
      <c r="F139" s="23"/>
      <c r="G139" s="23"/>
      <c r="H139" s="23"/>
      <c r="I139" s="27"/>
      <c r="J139" s="27"/>
      <c r="K139" s="23"/>
      <c r="L139" s="23"/>
      <c r="M139" s="23"/>
      <c r="N139" s="23"/>
      <c r="O139" s="23"/>
      <c r="P139" s="23"/>
    </row>
    <row r="140" spans="2:16" x14ac:dyDescent="0.4">
      <c r="B140" s="23"/>
      <c r="C140" s="23"/>
      <c r="D140" s="23"/>
      <c r="E140" s="23"/>
      <c r="F140" s="23"/>
      <c r="G140" s="23"/>
      <c r="H140" s="23"/>
      <c r="I140" s="27"/>
      <c r="J140" s="27"/>
      <c r="K140" s="23"/>
      <c r="L140" s="23"/>
      <c r="M140" s="23"/>
      <c r="N140" s="23"/>
      <c r="O140" s="23"/>
      <c r="P140" s="23"/>
    </row>
    <row r="141" spans="2:16" x14ac:dyDescent="0.4">
      <c r="B141" s="23"/>
      <c r="C141" s="23"/>
      <c r="D141" s="23"/>
      <c r="E141" s="23"/>
      <c r="F141" s="23"/>
      <c r="G141" s="23"/>
      <c r="H141" s="23"/>
      <c r="I141" s="27"/>
      <c r="J141" s="27"/>
      <c r="K141" s="23"/>
      <c r="L141" s="23"/>
      <c r="M141" s="23"/>
      <c r="N141" s="23"/>
      <c r="O141" s="23"/>
      <c r="P141" s="23"/>
    </row>
    <row r="142" spans="2:16" x14ac:dyDescent="0.4">
      <c r="B142" s="23"/>
      <c r="C142" s="23"/>
      <c r="D142" s="23"/>
      <c r="E142" s="23"/>
      <c r="F142" s="23"/>
      <c r="G142" s="23"/>
      <c r="H142" s="23"/>
      <c r="I142" s="27"/>
      <c r="J142" s="27"/>
      <c r="K142" s="23"/>
      <c r="L142" s="23"/>
      <c r="M142" s="23"/>
      <c r="N142" s="23"/>
      <c r="O142" s="23"/>
      <c r="P142" s="23"/>
    </row>
    <row r="143" spans="2:16" x14ac:dyDescent="0.4">
      <c r="B143" s="23"/>
      <c r="C143" s="23"/>
      <c r="D143" s="23"/>
      <c r="E143" s="23"/>
      <c r="F143" s="23"/>
      <c r="G143" s="23"/>
      <c r="H143" s="23"/>
      <c r="I143" s="27"/>
      <c r="J143" s="27"/>
      <c r="K143" s="23"/>
      <c r="L143" s="23"/>
      <c r="M143" s="23"/>
      <c r="N143" s="23"/>
      <c r="O143" s="23"/>
      <c r="P143" s="23"/>
    </row>
    <row r="144" spans="2:16" x14ac:dyDescent="0.4">
      <c r="B144" s="23"/>
      <c r="C144" s="23"/>
      <c r="D144" s="23"/>
      <c r="E144" s="23"/>
      <c r="F144" s="23"/>
      <c r="G144" s="23"/>
      <c r="H144" s="23"/>
      <c r="I144" s="27"/>
      <c r="J144" s="27"/>
      <c r="K144" s="23"/>
      <c r="L144" s="23"/>
      <c r="M144" s="23"/>
      <c r="N144" s="23"/>
      <c r="O144" s="23"/>
      <c r="P144" s="23"/>
    </row>
    <row r="145" spans="2:16" x14ac:dyDescent="0.4">
      <c r="B145" s="23"/>
      <c r="C145" s="23"/>
      <c r="D145" s="23"/>
      <c r="E145" s="23"/>
      <c r="F145" s="23"/>
      <c r="G145" s="23"/>
      <c r="H145" s="23"/>
      <c r="I145" s="27"/>
      <c r="J145" s="27"/>
      <c r="K145" s="23"/>
      <c r="L145" s="23"/>
      <c r="M145" s="23"/>
      <c r="N145" s="23"/>
      <c r="O145" s="23"/>
      <c r="P145" s="23"/>
    </row>
    <row r="146" spans="2:16" x14ac:dyDescent="0.4">
      <c r="B146" s="23"/>
      <c r="C146" s="23"/>
      <c r="D146" s="23"/>
      <c r="E146" s="23"/>
      <c r="F146" s="23"/>
      <c r="G146" s="23"/>
      <c r="H146" s="23"/>
      <c r="I146" s="27"/>
      <c r="J146" s="27"/>
      <c r="K146" s="23"/>
      <c r="L146" s="23"/>
      <c r="M146" s="23"/>
      <c r="N146" s="23"/>
      <c r="O146" s="23"/>
      <c r="P146" s="23"/>
    </row>
    <row r="147" spans="2:16" x14ac:dyDescent="0.4">
      <c r="B147" s="23"/>
      <c r="C147" s="23"/>
      <c r="D147" s="23"/>
      <c r="E147" s="23"/>
      <c r="F147" s="23"/>
      <c r="G147" s="23"/>
      <c r="H147" s="23"/>
      <c r="I147" s="27"/>
      <c r="J147" s="27"/>
      <c r="K147" s="23"/>
      <c r="L147" s="23"/>
      <c r="M147" s="23"/>
      <c r="N147" s="23"/>
      <c r="O147" s="23"/>
      <c r="P147" s="23"/>
    </row>
    <row r="148" spans="2:16" x14ac:dyDescent="0.4">
      <c r="B148" s="23"/>
      <c r="C148" s="23"/>
      <c r="D148" s="23"/>
      <c r="E148" s="23"/>
      <c r="F148" s="23"/>
      <c r="G148" s="23"/>
      <c r="H148" s="23"/>
      <c r="I148" s="27"/>
      <c r="J148" s="27"/>
      <c r="K148" s="23"/>
      <c r="L148" s="23"/>
      <c r="M148" s="23"/>
      <c r="N148" s="23"/>
      <c r="O148" s="23"/>
      <c r="P148" s="23"/>
    </row>
    <row r="149" spans="2:16" x14ac:dyDescent="0.4">
      <c r="B149" s="23"/>
      <c r="C149" s="23"/>
      <c r="D149" s="23"/>
      <c r="E149" s="23"/>
      <c r="F149" s="23"/>
      <c r="G149" s="23"/>
      <c r="H149" s="23"/>
      <c r="I149" s="27"/>
      <c r="J149" s="27"/>
      <c r="K149" s="23"/>
      <c r="L149" s="23"/>
      <c r="M149" s="23"/>
      <c r="N149" s="23"/>
      <c r="O149" s="23"/>
      <c r="P149" s="23"/>
    </row>
    <row r="150" spans="2:16" x14ac:dyDescent="0.4">
      <c r="B150" s="23"/>
      <c r="C150" s="23"/>
      <c r="D150" s="23"/>
      <c r="E150" s="23"/>
      <c r="F150" s="23"/>
      <c r="G150" s="23"/>
      <c r="H150" s="23"/>
      <c r="I150" s="27"/>
      <c r="J150" s="27"/>
      <c r="K150" s="23"/>
      <c r="L150" s="23"/>
      <c r="M150" s="23"/>
      <c r="N150" s="23"/>
      <c r="O150" s="23"/>
      <c r="P150" s="23"/>
    </row>
    <row r="151" spans="2:16" x14ac:dyDescent="0.4">
      <c r="B151" s="23"/>
      <c r="C151" s="23"/>
      <c r="D151" s="23"/>
      <c r="E151" s="23"/>
      <c r="F151" s="23"/>
      <c r="G151" s="23"/>
      <c r="H151" s="23"/>
      <c r="I151" s="27"/>
      <c r="J151" s="27"/>
      <c r="K151" s="23"/>
      <c r="L151" s="23"/>
      <c r="M151" s="23"/>
      <c r="N151" s="23"/>
      <c r="O151" s="23"/>
      <c r="P151" s="23"/>
    </row>
    <row r="152" spans="2:16" x14ac:dyDescent="0.4">
      <c r="B152" s="23"/>
      <c r="C152" s="23"/>
      <c r="D152" s="23"/>
      <c r="E152" s="23"/>
      <c r="F152" s="23"/>
      <c r="G152" s="23"/>
      <c r="H152" s="23"/>
      <c r="I152" s="27"/>
      <c r="J152" s="27"/>
      <c r="K152" s="23"/>
      <c r="L152" s="23"/>
      <c r="M152" s="23"/>
      <c r="N152" s="23"/>
      <c r="O152" s="23"/>
      <c r="P152" s="23"/>
    </row>
    <row r="153" spans="2:16" x14ac:dyDescent="0.4">
      <c r="B153" s="23"/>
      <c r="C153" s="23"/>
      <c r="D153" s="23"/>
      <c r="E153" s="23"/>
      <c r="F153" s="23"/>
      <c r="G153" s="23"/>
      <c r="H153" s="23"/>
      <c r="I153" s="27"/>
      <c r="J153" s="27"/>
      <c r="K153" s="23"/>
      <c r="L153" s="23"/>
      <c r="M153" s="23"/>
      <c r="N153" s="23"/>
      <c r="O153" s="23"/>
      <c r="P153" s="23"/>
    </row>
    <row r="154" spans="2:16" x14ac:dyDescent="0.4">
      <c r="B154" s="23"/>
      <c r="C154" s="23"/>
      <c r="D154" s="23"/>
      <c r="E154" s="23"/>
      <c r="F154" s="23"/>
      <c r="G154" s="23"/>
      <c r="H154" s="23"/>
      <c r="I154" s="27"/>
      <c r="J154" s="27"/>
      <c r="K154" s="23"/>
      <c r="L154" s="23"/>
      <c r="M154" s="23"/>
      <c r="N154" s="23"/>
      <c r="O154" s="23"/>
      <c r="P154" s="23"/>
    </row>
    <row r="155" spans="2:16" x14ac:dyDescent="0.4">
      <c r="B155" s="23"/>
      <c r="C155" s="23"/>
      <c r="D155" s="23"/>
      <c r="E155" s="23"/>
      <c r="F155" s="23"/>
      <c r="G155" s="23"/>
      <c r="H155" s="23"/>
      <c r="I155" s="27"/>
      <c r="J155" s="27"/>
      <c r="K155" s="23"/>
      <c r="L155" s="23"/>
      <c r="M155" s="23"/>
      <c r="N155" s="23"/>
      <c r="O155" s="23"/>
      <c r="P155" s="23"/>
    </row>
    <row r="156" spans="2:16" x14ac:dyDescent="0.4">
      <c r="B156" s="23"/>
      <c r="C156" s="23"/>
      <c r="D156" s="23"/>
      <c r="E156" s="23"/>
      <c r="F156" s="23"/>
      <c r="G156" s="23"/>
      <c r="H156" s="23"/>
      <c r="I156" s="27"/>
      <c r="J156" s="27"/>
      <c r="K156" s="23"/>
      <c r="L156" s="23"/>
      <c r="M156" s="23"/>
      <c r="N156" s="23"/>
      <c r="O156" s="23"/>
      <c r="P156" s="23"/>
    </row>
    <row r="157" spans="2:16" x14ac:dyDescent="0.4">
      <c r="B157" s="23"/>
      <c r="C157" s="23"/>
      <c r="D157" s="23"/>
      <c r="E157" s="23"/>
      <c r="F157" s="23"/>
      <c r="G157" s="23"/>
      <c r="H157" s="23"/>
      <c r="I157" s="27"/>
      <c r="J157" s="27"/>
      <c r="K157" s="23"/>
      <c r="L157" s="23"/>
      <c r="M157" s="23"/>
      <c r="N157" s="23"/>
      <c r="O157" s="23"/>
      <c r="P157" s="23"/>
    </row>
    <row r="158" spans="2:16" x14ac:dyDescent="0.4">
      <c r="B158" s="23"/>
      <c r="C158" s="23"/>
      <c r="D158" s="23"/>
      <c r="E158" s="23"/>
      <c r="F158" s="23"/>
      <c r="G158" s="23"/>
      <c r="H158" s="23"/>
      <c r="I158" s="27"/>
      <c r="J158" s="27"/>
      <c r="K158" s="23"/>
      <c r="L158" s="23"/>
      <c r="M158" s="23"/>
      <c r="N158" s="23"/>
      <c r="O158" s="23"/>
      <c r="P158" s="23"/>
    </row>
    <row r="159" spans="2:16" x14ac:dyDescent="0.4">
      <c r="B159" s="23"/>
      <c r="C159" s="23"/>
      <c r="D159" s="23"/>
      <c r="E159" s="23"/>
      <c r="F159" s="23"/>
      <c r="G159" s="23"/>
      <c r="H159" s="23"/>
      <c r="I159" s="27"/>
      <c r="J159" s="27"/>
      <c r="K159" s="23"/>
      <c r="L159" s="23"/>
      <c r="M159" s="23"/>
      <c r="N159" s="23"/>
      <c r="O159" s="23"/>
      <c r="P159" s="23"/>
    </row>
    <row r="160" spans="2:16" x14ac:dyDescent="0.4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2:16" x14ac:dyDescent="0.4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2:16" x14ac:dyDescent="0.4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2:16" x14ac:dyDescent="0.4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2:16" x14ac:dyDescent="0.4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2:16" x14ac:dyDescent="0.4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2:16" x14ac:dyDescent="0.4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2:16" x14ac:dyDescent="0.4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2:16" x14ac:dyDescent="0.4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2:16" x14ac:dyDescent="0.4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2:16" x14ac:dyDescent="0.4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2:16" x14ac:dyDescent="0.4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2:16" x14ac:dyDescent="0.4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2:16" x14ac:dyDescent="0.4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2:16" x14ac:dyDescent="0.4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2:16" x14ac:dyDescent="0.4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2:16" x14ac:dyDescent="0.4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2:16" x14ac:dyDescent="0.4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2:16" x14ac:dyDescent="0.4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2:16" x14ac:dyDescent="0.4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2:16" x14ac:dyDescent="0.4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2:16" x14ac:dyDescent="0.4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2:16" x14ac:dyDescent="0.4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2:16" x14ac:dyDescent="0.4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2:16" x14ac:dyDescent="0.4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2:16" x14ac:dyDescent="0.4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2:16" x14ac:dyDescent="0.4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2:16" x14ac:dyDescent="0.4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2:16" x14ac:dyDescent="0.4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2:16" x14ac:dyDescent="0.4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2:16" x14ac:dyDescent="0.4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2:16" x14ac:dyDescent="0.4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2:16" x14ac:dyDescent="0.4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2:16" x14ac:dyDescent="0.4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2:16" x14ac:dyDescent="0.4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2:16" x14ac:dyDescent="0.4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2:16" x14ac:dyDescent="0.4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2:16" x14ac:dyDescent="0.4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2:16" x14ac:dyDescent="0.4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2:16" x14ac:dyDescent="0.4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2:16" x14ac:dyDescent="0.4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2:16" x14ac:dyDescent="0.4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2:16" x14ac:dyDescent="0.4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2:16" x14ac:dyDescent="0.4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2:16" x14ac:dyDescent="0.4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2:16" x14ac:dyDescent="0.4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2:16" x14ac:dyDescent="0.4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2:16" x14ac:dyDescent="0.4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2:16" x14ac:dyDescent="0.4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2:16" x14ac:dyDescent="0.4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2:16" x14ac:dyDescent="0.4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2:16" x14ac:dyDescent="0.4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2:16" x14ac:dyDescent="0.4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2:16" x14ac:dyDescent="0.4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2:16" x14ac:dyDescent="0.4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2:16" x14ac:dyDescent="0.4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2:16" x14ac:dyDescent="0.4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2:16" x14ac:dyDescent="0.4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2:16" x14ac:dyDescent="0.4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2:16" x14ac:dyDescent="0.4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2:16" x14ac:dyDescent="0.4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2:16" x14ac:dyDescent="0.4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2:16" x14ac:dyDescent="0.4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2:16" x14ac:dyDescent="0.4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2:16" x14ac:dyDescent="0.4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2:16" x14ac:dyDescent="0.4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2:16" x14ac:dyDescent="0.4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2:16" x14ac:dyDescent="0.4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2:16" x14ac:dyDescent="0.4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2:16" x14ac:dyDescent="0.4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2:16" x14ac:dyDescent="0.4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2:16" x14ac:dyDescent="0.4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2:16" x14ac:dyDescent="0.4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2:16" x14ac:dyDescent="0.4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2:16" x14ac:dyDescent="0.4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2:16" x14ac:dyDescent="0.4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2:16" x14ac:dyDescent="0.4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2:16" x14ac:dyDescent="0.4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2:16" x14ac:dyDescent="0.4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2:16" x14ac:dyDescent="0.4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2:16" x14ac:dyDescent="0.4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2:16" x14ac:dyDescent="0.4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2:16" x14ac:dyDescent="0.4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2:16" x14ac:dyDescent="0.4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2:16" x14ac:dyDescent="0.4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2:16" x14ac:dyDescent="0.4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2:16" x14ac:dyDescent="0.4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2:16" x14ac:dyDescent="0.4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2:16" x14ac:dyDescent="0.4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2:16" x14ac:dyDescent="0.4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2:16" x14ac:dyDescent="0.4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2:16" x14ac:dyDescent="0.4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2:16" x14ac:dyDescent="0.4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2:16" x14ac:dyDescent="0.4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2:16" x14ac:dyDescent="0.4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2:16" x14ac:dyDescent="0.4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2:16" x14ac:dyDescent="0.4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2:16" x14ac:dyDescent="0.4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2:16" x14ac:dyDescent="0.4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2:16" x14ac:dyDescent="0.4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2:16" x14ac:dyDescent="0.4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2:16" x14ac:dyDescent="0.4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2:16" x14ac:dyDescent="0.4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  <row r="263" spans="2:16" x14ac:dyDescent="0.4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</row>
    <row r="264" spans="2:16" x14ac:dyDescent="0.4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</row>
    <row r="265" spans="2:16" x14ac:dyDescent="0.4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</row>
    <row r="266" spans="2:16" x14ac:dyDescent="0.4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</row>
    <row r="267" spans="2:16" x14ac:dyDescent="0.4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</row>
    <row r="268" spans="2:16" x14ac:dyDescent="0.4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</row>
    <row r="269" spans="2:16" x14ac:dyDescent="0.4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2:16" x14ac:dyDescent="0.4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</row>
    <row r="271" spans="2:16" x14ac:dyDescent="0.4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</row>
    <row r="272" spans="2:16" x14ac:dyDescent="0.4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</row>
    <row r="273" spans="2:16" x14ac:dyDescent="0.4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</row>
    <row r="274" spans="2:16" x14ac:dyDescent="0.4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</row>
    <row r="275" spans="2:16" x14ac:dyDescent="0.4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</row>
    <row r="276" spans="2:16" x14ac:dyDescent="0.4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</row>
    <row r="277" spans="2:16" x14ac:dyDescent="0.4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</row>
    <row r="278" spans="2:16" x14ac:dyDescent="0.4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</row>
    <row r="279" spans="2:16" x14ac:dyDescent="0.4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</row>
    <row r="280" spans="2:16" x14ac:dyDescent="0.4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2:16" x14ac:dyDescent="0.4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</row>
    <row r="282" spans="2:16" x14ac:dyDescent="0.4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</row>
    <row r="283" spans="2:16" x14ac:dyDescent="0.4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</row>
    <row r="284" spans="2:16" x14ac:dyDescent="0.4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</row>
    <row r="285" spans="2:16" x14ac:dyDescent="0.4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</row>
    <row r="286" spans="2:16" x14ac:dyDescent="0.4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</row>
    <row r="287" spans="2:16" x14ac:dyDescent="0.4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</row>
    <row r="288" spans="2:16" x14ac:dyDescent="0.4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</row>
    <row r="289" spans="2:16" x14ac:dyDescent="0.4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</row>
    <row r="290" spans="2:16" x14ac:dyDescent="0.4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</row>
    <row r="291" spans="2:16" x14ac:dyDescent="0.4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</row>
    <row r="292" spans="2:16" x14ac:dyDescent="0.4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2:16" x14ac:dyDescent="0.4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2:16" x14ac:dyDescent="0.4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2:16" x14ac:dyDescent="0.4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2:16" x14ac:dyDescent="0.4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2:16" x14ac:dyDescent="0.4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2:16" x14ac:dyDescent="0.4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2:16" x14ac:dyDescent="0.4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</row>
    <row r="300" spans="2:16" x14ac:dyDescent="0.4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2:16" x14ac:dyDescent="0.4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2:16" x14ac:dyDescent="0.4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2:16" x14ac:dyDescent="0.4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2:16" x14ac:dyDescent="0.4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2:16" x14ac:dyDescent="0.4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</row>
    <row r="306" spans="2:16" x14ac:dyDescent="0.4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</row>
    <row r="307" spans="2:16" x14ac:dyDescent="0.4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</row>
    <row r="308" spans="2:16" x14ac:dyDescent="0.4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</row>
    <row r="309" spans="2:16" x14ac:dyDescent="0.4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pans="2:16" x14ac:dyDescent="0.4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</row>
    <row r="311" spans="2:16" x14ac:dyDescent="0.4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pans="2:16" x14ac:dyDescent="0.4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</row>
    <row r="313" spans="2:16" x14ac:dyDescent="0.4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2:16" x14ac:dyDescent="0.4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</row>
    <row r="315" spans="2:16" x14ac:dyDescent="0.4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</row>
    <row r="316" spans="2:16" x14ac:dyDescent="0.4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</row>
    <row r="317" spans="2:16" x14ac:dyDescent="0.4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</row>
    <row r="318" spans="2:16" x14ac:dyDescent="0.4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</row>
    <row r="319" spans="2:16" x14ac:dyDescent="0.4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</row>
    <row r="320" spans="2:16" x14ac:dyDescent="0.4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</row>
    <row r="321" spans="2:16" x14ac:dyDescent="0.4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</row>
    <row r="322" spans="2:16" x14ac:dyDescent="0.4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</row>
    <row r="323" spans="2:16" x14ac:dyDescent="0.4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</row>
    <row r="324" spans="2:16" x14ac:dyDescent="0.4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</row>
    <row r="325" spans="2:16" x14ac:dyDescent="0.4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</row>
    <row r="326" spans="2:16" x14ac:dyDescent="0.4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2:16" x14ac:dyDescent="0.4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</row>
    <row r="328" spans="2:16" x14ac:dyDescent="0.4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</row>
    <row r="329" spans="2:16" x14ac:dyDescent="0.4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</row>
    <row r="330" spans="2:16" x14ac:dyDescent="0.4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</row>
    <row r="331" spans="2:16" x14ac:dyDescent="0.4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</row>
    <row r="332" spans="2:16" x14ac:dyDescent="0.4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</row>
    <row r="333" spans="2:16" x14ac:dyDescent="0.4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</row>
    <row r="334" spans="2:16" x14ac:dyDescent="0.4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</row>
    <row r="335" spans="2:16" x14ac:dyDescent="0.4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</row>
    <row r="336" spans="2:16" x14ac:dyDescent="0.4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</row>
    <row r="337" spans="2:16" x14ac:dyDescent="0.4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</row>
    <row r="338" spans="2:16" x14ac:dyDescent="0.4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</row>
    <row r="339" spans="2:16" x14ac:dyDescent="0.4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</row>
    <row r="340" spans="2:16" x14ac:dyDescent="0.4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</row>
    <row r="341" spans="2:16" x14ac:dyDescent="0.4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</row>
    <row r="342" spans="2:16" x14ac:dyDescent="0.4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2:16" x14ac:dyDescent="0.4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</row>
    <row r="344" spans="2:16" x14ac:dyDescent="0.4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</row>
    <row r="345" spans="2:16" x14ac:dyDescent="0.4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</row>
    <row r="346" spans="2:16" x14ac:dyDescent="0.4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</row>
    <row r="347" spans="2:16" x14ac:dyDescent="0.4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</row>
    <row r="348" spans="2:16" x14ac:dyDescent="0.4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2:16" x14ac:dyDescent="0.4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2:16" x14ac:dyDescent="0.4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</row>
    <row r="351" spans="2:16" x14ac:dyDescent="0.4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</row>
    <row r="352" spans="2:16" x14ac:dyDescent="0.4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</row>
    <row r="353" spans="2:16" x14ac:dyDescent="0.4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</row>
    <row r="354" spans="2:16" x14ac:dyDescent="0.4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</row>
    <row r="355" spans="2:16" x14ac:dyDescent="0.4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2:16" x14ac:dyDescent="0.4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</row>
    <row r="357" spans="2:16" x14ac:dyDescent="0.4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2:16" x14ac:dyDescent="0.4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2:16" x14ac:dyDescent="0.4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2:16" x14ac:dyDescent="0.4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2:16" x14ac:dyDescent="0.4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2:16" x14ac:dyDescent="0.4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2:16" x14ac:dyDescent="0.4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2:16" x14ac:dyDescent="0.4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2:16" x14ac:dyDescent="0.4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2:16" x14ac:dyDescent="0.4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2:16" x14ac:dyDescent="0.4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2:16" x14ac:dyDescent="0.4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2:16" x14ac:dyDescent="0.4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2:16" x14ac:dyDescent="0.4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2:16" x14ac:dyDescent="0.4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2:16" x14ac:dyDescent="0.4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2:16" x14ac:dyDescent="0.4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2:16" x14ac:dyDescent="0.4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2:16" x14ac:dyDescent="0.4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2:16" x14ac:dyDescent="0.4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</row>
    <row r="377" spans="2:16" x14ac:dyDescent="0.4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2:16" x14ac:dyDescent="0.4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</row>
    <row r="379" spans="2:16" x14ac:dyDescent="0.4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pans="2:16" x14ac:dyDescent="0.4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</row>
    <row r="381" spans="2:16" x14ac:dyDescent="0.4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pans="2:16" x14ac:dyDescent="0.4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</row>
    <row r="383" spans="2:16" x14ac:dyDescent="0.4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</row>
    <row r="384" spans="2:16" x14ac:dyDescent="0.4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</row>
    <row r="385" spans="2:16" x14ac:dyDescent="0.4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</row>
    <row r="386" spans="2:16" x14ac:dyDescent="0.4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</row>
    <row r="387" spans="2:16" x14ac:dyDescent="0.4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</row>
    <row r="388" spans="2:16" x14ac:dyDescent="0.4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</row>
    <row r="389" spans="2:16" x14ac:dyDescent="0.4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</row>
    <row r="390" spans="2:16" x14ac:dyDescent="0.4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</row>
    <row r="391" spans="2:16" x14ac:dyDescent="0.4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</row>
    <row r="392" spans="2:16" x14ac:dyDescent="0.4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</row>
    <row r="393" spans="2:16" x14ac:dyDescent="0.4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</row>
    <row r="394" spans="2:16" x14ac:dyDescent="0.4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</row>
    <row r="395" spans="2:16" x14ac:dyDescent="0.4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pans="2:16" x14ac:dyDescent="0.4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</row>
    <row r="397" spans="2:16" x14ac:dyDescent="0.4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</row>
    <row r="398" spans="2:16" x14ac:dyDescent="0.4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</row>
    <row r="399" spans="2:16" x14ac:dyDescent="0.4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</row>
    <row r="400" spans="2:16" x14ac:dyDescent="0.4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2:16" x14ac:dyDescent="0.4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</row>
    <row r="402" spans="2:16" x14ac:dyDescent="0.4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2:16" x14ac:dyDescent="0.4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</row>
    <row r="404" spans="2:16" x14ac:dyDescent="0.4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</row>
    <row r="405" spans="2:16" x14ac:dyDescent="0.4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</row>
    <row r="406" spans="2:16" x14ac:dyDescent="0.4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</row>
    <row r="407" spans="2:16" x14ac:dyDescent="0.4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</row>
    <row r="408" spans="2:16" x14ac:dyDescent="0.4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</row>
    <row r="409" spans="2:16" x14ac:dyDescent="0.4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</row>
    <row r="410" spans="2:16" x14ac:dyDescent="0.4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2:16" x14ac:dyDescent="0.4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2:16" x14ac:dyDescent="0.4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</row>
    <row r="413" spans="2:16" x14ac:dyDescent="0.4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</row>
    <row r="414" spans="2:16" x14ac:dyDescent="0.4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</row>
    <row r="415" spans="2:16" x14ac:dyDescent="0.4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</row>
    <row r="416" spans="2:16" x14ac:dyDescent="0.4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</row>
    <row r="417" spans="2:16" x14ac:dyDescent="0.4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</row>
    <row r="418" spans="2:16" x14ac:dyDescent="0.4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</row>
    <row r="419" spans="2:16" x14ac:dyDescent="0.4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</row>
    <row r="420" spans="2:16" x14ac:dyDescent="0.4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</row>
    <row r="421" spans="2:16" x14ac:dyDescent="0.4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</row>
    <row r="422" spans="2:16" x14ac:dyDescent="0.4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</row>
    <row r="423" spans="2:16" x14ac:dyDescent="0.4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</row>
    <row r="424" spans="2:16" x14ac:dyDescent="0.4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</row>
    <row r="425" spans="2:16" x14ac:dyDescent="0.4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</row>
    <row r="426" spans="2:16" x14ac:dyDescent="0.4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2:16" x14ac:dyDescent="0.4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</row>
    <row r="428" spans="2:16" x14ac:dyDescent="0.4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2:16" x14ac:dyDescent="0.4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</row>
    <row r="430" spans="2:16" x14ac:dyDescent="0.4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</row>
    <row r="431" spans="2:16" x14ac:dyDescent="0.4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</row>
    <row r="432" spans="2:16" x14ac:dyDescent="0.4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2:16" x14ac:dyDescent="0.4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2:16" x14ac:dyDescent="0.4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2:16" x14ac:dyDescent="0.4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</row>
    <row r="436" spans="2:16" x14ac:dyDescent="0.4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</row>
    <row r="437" spans="2:16" x14ac:dyDescent="0.4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</row>
    <row r="438" spans="2:16" x14ac:dyDescent="0.4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</row>
    <row r="439" spans="2:16" x14ac:dyDescent="0.4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2:16" x14ac:dyDescent="0.4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2:16" x14ac:dyDescent="0.4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2:16" x14ac:dyDescent="0.4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2:16" x14ac:dyDescent="0.4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2:16" x14ac:dyDescent="0.4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2:16" x14ac:dyDescent="0.4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</row>
    <row r="446" spans="2:16" x14ac:dyDescent="0.4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</row>
    <row r="447" spans="2:16" x14ac:dyDescent="0.4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</row>
    <row r="448" spans="2:16" x14ac:dyDescent="0.4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</row>
    <row r="449" spans="2:16" x14ac:dyDescent="0.4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pans="2:16" x14ac:dyDescent="0.4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2:16" x14ac:dyDescent="0.4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2:16" x14ac:dyDescent="0.4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</row>
    <row r="453" spans="2:16" x14ac:dyDescent="0.4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2:16" x14ac:dyDescent="0.4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</row>
    <row r="455" spans="2:16" x14ac:dyDescent="0.4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</row>
    <row r="456" spans="2:16" x14ac:dyDescent="0.4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</row>
    <row r="457" spans="2:16" x14ac:dyDescent="0.4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</row>
    <row r="458" spans="2:16" x14ac:dyDescent="0.4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</row>
    <row r="459" spans="2:16" x14ac:dyDescent="0.4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</row>
    <row r="460" spans="2:16" x14ac:dyDescent="0.4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</row>
    <row r="461" spans="2:16" x14ac:dyDescent="0.4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2:16" x14ac:dyDescent="0.4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</row>
    <row r="463" spans="2:16" x14ac:dyDescent="0.4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</row>
    <row r="464" spans="2:16" x14ac:dyDescent="0.4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</row>
    <row r="465" spans="2:16" x14ac:dyDescent="0.4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</row>
    <row r="466" spans="2:16" x14ac:dyDescent="0.4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</row>
    <row r="467" spans="2:16" x14ac:dyDescent="0.4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</row>
    <row r="468" spans="2:16" x14ac:dyDescent="0.4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</row>
    <row r="469" spans="2:16" x14ac:dyDescent="0.4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2:16" x14ac:dyDescent="0.4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2:16" x14ac:dyDescent="0.4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2:16" x14ac:dyDescent="0.4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3" spans="2:16" x14ac:dyDescent="0.4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</row>
    <row r="474" spans="2:16" x14ac:dyDescent="0.4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</row>
    <row r="475" spans="2:16" x14ac:dyDescent="0.4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</row>
    <row r="476" spans="2:16" x14ac:dyDescent="0.4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</row>
    <row r="477" spans="2:16" x14ac:dyDescent="0.4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</row>
    <row r="478" spans="2:16" x14ac:dyDescent="0.4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</row>
    <row r="479" spans="2:16" x14ac:dyDescent="0.4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</row>
    <row r="480" spans="2:16" x14ac:dyDescent="0.4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</row>
    <row r="481" spans="2:16" x14ac:dyDescent="0.4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</row>
    <row r="482" spans="2:16" x14ac:dyDescent="0.4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</row>
    <row r="483" spans="2:16" x14ac:dyDescent="0.4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</row>
    <row r="484" spans="2:16" x14ac:dyDescent="0.4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</row>
    <row r="485" spans="2:16" x14ac:dyDescent="0.4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</row>
    <row r="486" spans="2:16" x14ac:dyDescent="0.4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</row>
    <row r="487" spans="2:16" x14ac:dyDescent="0.4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</row>
    <row r="488" spans="2:16" x14ac:dyDescent="0.4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</row>
    <row r="489" spans="2:16" x14ac:dyDescent="0.4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</row>
    <row r="490" spans="2:16" x14ac:dyDescent="0.4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</row>
    <row r="491" spans="2:16" x14ac:dyDescent="0.4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</row>
    <row r="492" spans="2:16" x14ac:dyDescent="0.4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</row>
    <row r="493" spans="2:16" x14ac:dyDescent="0.4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</row>
    <row r="494" spans="2:16" x14ac:dyDescent="0.4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</row>
    <row r="495" spans="2:16" x14ac:dyDescent="0.4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</row>
    <row r="496" spans="2:16" x14ac:dyDescent="0.4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</row>
    <row r="497" spans="2:16" x14ac:dyDescent="0.4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</row>
    <row r="498" spans="2:16" x14ac:dyDescent="0.4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</row>
    <row r="499" spans="2:16" x14ac:dyDescent="0.4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</row>
    <row r="500" spans="2:16" x14ac:dyDescent="0.4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</row>
    <row r="501" spans="2:16" x14ac:dyDescent="0.4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</row>
    <row r="502" spans="2:16" x14ac:dyDescent="0.4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2:16" x14ac:dyDescent="0.4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2:16" x14ac:dyDescent="0.4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2:16" x14ac:dyDescent="0.4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</row>
    <row r="506" spans="2:16" x14ac:dyDescent="0.4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</row>
    <row r="507" spans="2:16" x14ac:dyDescent="0.4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</row>
    <row r="508" spans="2:16" x14ac:dyDescent="0.4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</row>
    <row r="509" spans="2:16" x14ac:dyDescent="0.4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</row>
    <row r="510" spans="2:16" x14ac:dyDescent="0.4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</row>
    <row r="511" spans="2:16" x14ac:dyDescent="0.4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pans="2:16" x14ac:dyDescent="0.4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2:16" x14ac:dyDescent="0.4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2:16" x14ac:dyDescent="0.4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2:16" x14ac:dyDescent="0.4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</row>
    <row r="516" spans="2:16" x14ac:dyDescent="0.4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</row>
    <row r="517" spans="2:16" x14ac:dyDescent="0.4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</row>
    <row r="518" spans="2:16" x14ac:dyDescent="0.4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2:16" x14ac:dyDescent="0.4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</row>
    <row r="520" spans="2:16" x14ac:dyDescent="0.4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2:16" x14ac:dyDescent="0.4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pans="2:16" x14ac:dyDescent="0.4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</row>
    <row r="523" spans="2:16" x14ac:dyDescent="0.4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</row>
    <row r="524" spans="2:16" x14ac:dyDescent="0.4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</row>
    <row r="525" spans="2:16" x14ac:dyDescent="0.4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</row>
    <row r="526" spans="2:16" x14ac:dyDescent="0.4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</row>
    <row r="527" spans="2:16" x14ac:dyDescent="0.4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</row>
    <row r="528" spans="2:16" x14ac:dyDescent="0.4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</row>
    <row r="529" spans="2:16" x14ac:dyDescent="0.4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</row>
    <row r="530" spans="2:16" x14ac:dyDescent="0.4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</row>
    <row r="531" spans="2:16" x14ac:dyDescent="0.4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</row>
    <row r="532" spans="2:16" x14ac:dyDescent="0.4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</row>
    <row r="533" spans="2:16" x14ac:dyDescent="0.4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</row>
    <row r="534" spans="2:16" x14ac:dyDescent="0.4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</row>
    <row r="535" spans="2:16" x14ac:dyDescent="0.4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</row>
    <row r="536" spans="2:16" x14ac:dyDescent="0.4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</row>
    <row r="537" spans="2:16" x14ac:dyDescent="0.4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</row>
    <row r="538" spans="2:16" x14ac:dyDescent="0.4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</row>
    <row r="539" spans="2:16" x14ac:dyDescent="0.4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</row>
    <row r="540" spans="2:16" x14ac:dyDescent="0.4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</row>
    <row r="541" spans="2:16" x14ac:dyDescent="0.4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</row>
    <row r="542" spans="2:16" x14ac:dyDescent="0.4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</row>
    <row r="543" spans="2:16" x14ac:dyDescent="0.4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</row>
    <row r="544" spans="2:16" x14ac:dyDescent="0.4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</row>
    <row r="545" spans="2:16" x14ac:dyDescent="0.4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</row>
    <row r="546" spans="2:16" x14ac:dyDescent="0.4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</row>
    <row r="547" spans="2:16" x14ac:dyDescent="0.4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</row>
    <row r="548" spans="2:16" x14ac:dyDescent="0.4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</row>
    <row r="549" spans="2:16" x14ac:dyDescent="0.4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</row>
    <row r="550" spans="2:16" x14ac:dyDescent="0.4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</row>
    <row r="551" spans="2:16" x14ac:dyDescent="0.4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</row>
    <row r="552" spans="2:16" x14ac:dyDescent="0.4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</row>
    <row r="553" spans="2:16" x14ac:dyDescent="0.4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</row>
    <row r="554" spans="2:16" x14ac:dyDescent="0.4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</row>
    <row r="555" spans="2:16" x14ac:dyDescent="0.4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</row>
    <row r="556" spans="2:16" x14ac:dyDescent="0.4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</row>
    <row r="557" spans="2:16" x14ac:dyDescent="0.4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</row>
    <row r="558" spans="2:16" x14ac:dyDescent="0.4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</row>
    <row r="559" spans="2:16" x14ac:dyDescent="0.4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</row>
    <row r="560" spans="2:16" x14ac:dyDescent="0.4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</row>
    <row r="561" spans="2:16" x14ac:dyDescent="0.4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</row>
    <row r="562" spans="2:16" x14ac:dyDescent="0.4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</row>
    <row r="563" spans="2:16" x14ac:dyDescent="0.4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</row>
    <row r="564" spans="2:16" x14ac:dyDescent="0.4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</row>
    <row r="565" spans="2:16" x14ac:dyDescent="0.4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</row>
    <row r="566" spans="2:16" x14ac:dyDescent="0.4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</row>
    <row r="567" spans="2:16" x14ac:dyDescent="0.4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</row>
    <row r="568" spans="2:16" x14ac:dyDescent="0.4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</row>
    <row r="569" spans="2:16" x14ac:dyDescent="0.4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</row>
    <row r="570" spans="2:16" x14ac:dyDescent="0.4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</row>
    <row r="571" spans="2:16" x14ac:dyDescent="0.4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</row>
    <row r="572" spans="2:16" x14ac:dyDescent="0.4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</row>
    <row r="573" spans="2:16" x14ac:dyDescent="0.4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</row>
    <row r="574" spans="2:16" x14ac:dyDescent="0.4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</row>
    <row r="575" spans="2:16" x14ac:dyDescent="0.4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</row>
    <row r="576" spans="2:16" x14ac:dyDescent="0.4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</row>
    <row r="577" spans="2:16" x14ac:dyDescent="0.4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</row>
    <row r="578" spans="2:16" x14ac:dyDescent="0.4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</row>
    <row r="579" spans="2:16" x14ac:dyDescent="0.4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</row>
    <row r="580" spans="2:16" x14ac:dyDescent="0.4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</row>
    <row r="581" spans="2:16" x14ac:dyDescent="0.4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</row>
    <row r="582" spans="2:16" x14ac:dyDescent="0.4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2:16" x14ac:dyDescent="0.4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2:16" x14ac:dyDescent="0.4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2:16" x14ac:dyDescent="0.4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</row>
    <row r="586" spans="2:16" x14ac:dyDescent="0.4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</row>
    <row r="587" spans="2:16" x14ac:dyDescent="0.4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</row>
    <row r="588" spans="2:16" x14ac:dyDescent="0.4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</row>
    <row r="589" spans="2:16" x14ac:dyDescent="0.4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</row>
    <row r="590" spans="2:16" x14ac:dyDescent="0.4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</row>
    <row r="591" spans="2:16" x14ac:dyDescent="0.4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pans="2:16" x14ac:dyDescent="0.4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</row>
    <row r="593" spans="2:16" x14ac:dyDescent="0.4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</row>
    <row r="594" spans="2:16" x14ac:dyDescent="0.4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</row>
    <row r="595" spans="2:16" x14ac:dyDescent="0.4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</row>
    <row r="596" spans="2:16" x14ac:dyDescent="0.4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</row>
    <row r="597" spans="2:16" x14ac:dyDescent="0.4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</row>
    <row r="598" spans="2:16" x14ac:dyDescent="0.4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</row>
    <row r="599" spans="2:16" x14ac:dyDescent="0.4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</row>
    <row r="600" spans="2:16" x14ac:dyDescent="0.4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</row>
    <row r="601" spans="2:16" x14ac:dyDescent="0.4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</row>
    <row r="602" spans="2:16" x14ac:dyDescent="0.4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</row>
    <row r="603" spans="2:16" x14ac:dyDescent="0.4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</row>
    <row r="604" spans="2:16" x14ac:dyDescent="0.4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</row>
    <row r="605" spans="2:16" x14ac:dyDescent="0.4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</row>
    <row r="606" spans="2:16" x14ac:dyDescent="0.4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</row>
  </sheetData>
  <sheetProtection insertRows="0" deleteRows="0" selectLockedCells="1"/>
  <dataConsolidate/>
  <mergeCells count="24">
    <mergeCell ref="B14:K14"/>
    <mergeCell ref="B10:B12"/>
    <mergeCell ref="C10:D10"/>
    <mergeCell ref="G10:H10"/>
    <mergeCell ref="C11:D11"/>
    <mergeCell ref="G11:H11"/>
    <mergeCell ref="C12:D12"/>
    <mergeCell ref="G12:H12"/>
    <mergeCell ref="J3:L3"/>
    <mergeCell ref="J4:L10"/>
    <mergeCell ref="B3:D3"/>
    <mergeCell ref="F3:H3"/>
    <mergeCell ref="C4:D4"/>
    <mergeCell ref="G4:H4"/>
    <mergeCell ref="C5:D5"/>
    <mergeCell ref="G5:H5"/>
    <mergeCell ref="B6:B7"/>
    <mergeCell ref="C6:D7"/>
    <mergeCell ref="G6:H6"/>
    <mergeCell ref="G7:H7"/>
    <mergeCell ref="B8:B9"/>
    <mergeCell ref="C8:D9"/>
    <mergeCell ref="G8:H8"/>
    <mergeCell ref="G9:H9"/>
  </mergeCells>
  <phoneticPr fontId="2"/>
  <dataValidations count="9">
    <dataValidation type="custom" allowBlank="1" showInputMessage="1" showErrorMessage="1" sqref="D15 D66:D109" xr:uid="{0D540F24-979D-4490-9613-AB723079EF66}">
      <formula1>"男,女"</formula1>
    </dataValidation>
    <dataValidation type="list" allowBlank="1" showInputMessage="1" showErrorMessage="1" sqref="D16:D65" xr:uid="{B1081F28-78D9-49C7-A0C8-F18B48E4B129}">
      <formula1>"男,女"</formula1>
    </dataValidation>
    <dataValidation type="list" allowBlank="1" showInputMessage="1" showErrorMessage="1" sqref="E67:E69" xr:uid="{47318B86-E56F-4064-828C-F2C2764B8A02}">
      <formula1>"MA,MF,WA,WF"</formula1>
    </dataValidation>
    <dataValidation type="whole" allowBlank="1" showInputMessage="1" showErrorMessage="1" sqref="H16:H65" xr:uid="{F226E8B0-9105-4C7D-940C-53A78253CBCA}">
      <formula1>0</formula1>
      <formula2>999999999</formula2>
    </dataValidation>
    <dataValidation type="list" allowBlank="1" showInputMessage="1" showErrorMessage="1" sqref="G67:G71" xr:uid="{66F053EE-C6D0-4156-B69E-468C61AC4C95}">
      <formula1>"レンタル,My E-card"</formula1>
    </dataValidation>
    <dataValidation type="list" allowBlank="1" showErrorMessage="1" sqref="I16:I66" xr:uid="{8235EB2A-563A-4B2A-A5B2-193D58B00D7D}">
      <formula1>"いいえ,はい"</formula1>
    </dataValidation>
    <dataValidation type="list" allowBlank="1" showInputMessage="1" showErrorMessage="1" sqref="E16:E66" xr:uid="{7052B2FC-A96A-4111-9DF8-4E09B6E58903}">
      <formula1>"MA,WA,MF,WF,MB,WB"</formula1>
    </dataValidation>
    <dataValidation type="list" allowBlank="1" showInputMessage="1" showErrorMessage="1" sqref="G16:G66" xr:uid="{A959C88F-6229-4A78-9C8B-EE517F78B084}">
      <formula1>"レンタル,My Eカード"</formula1>
    </dataValidation>
    <dataValidation type="list" allowBlank="1" showInputMessage="1" showErrorMessage="1" sqref="J16:J71" xr:uid="{574F9BBC-189B-45D9-B98D-F6023CE23713}">
      <formula1>"1,2,3,4,一般・その他"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説明</vt:lpstr>
      <vt:lpstr>確認・入力欄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小森優真</dc:creator>
  <cp:lastModifiedBy>onsw</cp:lastModifiedBy>
  <dcterms:created xsi:type="dcterms:W3CDTF">2018-01-11T15:16:43Z</dcterms:created>
  <dcterms:modified xsi:type="dcterms:W3CDTF">2018-01-12T04:44:50Z</dcterms:modified>
</cp:coreProperties>
</file>